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<sst xmlns="http://schemas.openxmlformats.org/spreadsheetml/2006/main" count="2411" uniqueCount="2025">
  <si>
    <t>Názov</t>
  </si>
  <si>
    <t>predajne</t>
  </si>
  <si>
    <t>LETÁKOVÁ AKCIA MÁJ 2020</t>
  </si>
  <si>
    <t>Prirážka:</t>
  </si>
  <si>
    <t>Strana 1</t>
  </si>
  <si>
    <t>Konv.kurz:</t>
  </si>
  <si>
    <t>Kód</t>
  </si>
  <si>
    <t>Názov tovaru</t>
  </si>
  <si>
    <t>bal.</t>
  </si>
  <si>
    <t>DPH %</t>
  </si>
  <si>
    <t>VOC
s DPH</t>
  </si>
  <si>
    <t xml:space="preserve">MOC s DPH SKK </t>
  </si>
  <si>
    <t>MOC s DPH EUR</t>
  </si>
  <si>
    <t>Objednávka</t>
  </si>
  <si>
    <t xml:space="preserve">GRÁTIS TOVAR LEN DO VYČERPANIA </t>
  </si>
  <si>
    <t xml:space="preserve">CONCERTINO </t>
  </si>
  <si>
    <t>725704</t>
  </si>
  <si>
    <t>Concertino antibacteriálny gel na ruky 100ml</t>
  </si>
  <si>
    <t>NIVEA</t>
  </si>
  <si>
    <t>Nivea sprchový gél creme care</t>
  </si>
  <si>
    <t>Nivea sprchový gél creme soft 250ml</t>
  </si>
  <si>
    <t>Nivea sprchový gél creme smooth</t>
  </si>
  <si>
    <t>Nivea sprchový gél supreme touch</t>
  </si>
  <si>
    <t>Nivea sprchový gél care&amp;cashmere</t>
  </si>
  <si>
    <t>Nivea sprchový gél care&amp;orange</t>
  </si>
  <si>
    <t>Nivea sprchový gél free time</t>
  </si>
  <si>
    <t>Nivea sprchový gél care&amp;roses</t>
  </si>
  <si>
    <t>Nivea sprchový gél care&amp;diamond</t>
  </si>
  <si>
    <t>Nivea sprchový gél care&amp;coconut</t>
  </si>
  <si>
    <t>Nivea sprchový gél pure fresh</t>
  </si>
  <si>
    <t>Nivea sprchový gél lemon oil</t>
  </si>
  <si>
    <t>Nivea sprchový gél water lily oil</t>
  </si>
  <si>
    <t>Nivea sprchový gél hawaii flower&amp;oil</t>
  </si>
  <si>
    <t>Nivea sprchový gél creme sensitive</t>
  </si>
  <si>
    <t>Nivea sprchový gél powerfruit fresh</t>
  </si>
  <si>
    <t>Nivea sprchový gél care&amp;honey</t>
  </si>
  <si>
    <t>Nivea sprchový gél care&amp;cocoa 250ml</t>
  </si>
  <si>
    <t>Nivea men sprchový gél original care</t>
  </si>
  <si>
    <t>Nivea men sprchový gel energy 250ml</t>
  </si>
  <si>
    <t>Nivea men sprchový gél active clean</t>
  </si>
  <si>
    <t>Nivea men sprchový gél sensitve 250ml</t>
  </si>
  <si>
    <t>Nivea men sprchový gél sport</t>
  </si>
  <si>
    <t>Nivea men sprchový gél cool kick</t>
  </si>
  <si>
    <t>Nivea men sprchový gél silver protect</t>
  </si>
  <si>
    <t>Nivea men sprchový gél vitality fresh</t>
  </si>
  <si>
    <t>Nivea men sprchový gél pure impact</t>
  </si>
  <si>
    <t>Nivea men sprchový gél power refresh</t>
  </si>
  <si>
    <t>80856</t>
  </si>
  <si>
    <t>Nivea sprchový gél care&amp;starfruit 500ml</t>
  </si>
  <si>
    <t>80860</t>
  </si>
  <si>
    <t>Nivea sprchový gél care&amp;roses 500ml</t>
  </si>
  <si>
    <t>81083</t>
  </si>
  <si>
    <t>Nivea men sprchový gél sport 500ml</t>
  </si>
  <si>
    <t>80815</t>
  </si>
  <si>
    <t>Nivea men sprchový gél silver p. 500ml</t>
  </si>
  <si>
    <t>83627</t>
  </si>
  <si>
    <t>Nivea sprchový gél creme care 500ml</t>
  </si>
  <si>
    <t>80758</t>
  </si>
  <si>
    <t>Nivea sprchový gél creme soft 500ml</t>
  </si>
  <si>
    <t>80765</t>
  </si>
  <si>
    <t>Nivea sprchový gél diamond touch 500ml</t>
  </si>
  <si>
    <t>83612</t>
  </si>
  <si>
    <t>Nivea men sprchový gél original c.500ml</t>
  </si>
  <si>
    <t>80786</t>
  </si>
  <si>
    <t>Nivea men sprchový gél energy 500ml</t>
  </si>
  <si>
    <t>81084</t>
  </si>
  <si>
    <t>Nivea men sprchový gél sensitive 500ml</t>
  </si>
  <si>
    <t>Nivea men sprchový gel active clean 500ml</t>
  </si>
  <si>
    <t>81045</t>
  </si>
  <si>
    <t>Nivea sprch.gel 250ml fabulous hibicsus</t>
  </si>
  <si>
    <t>84074</t>
  </si>
  <si>
    <t xml:space="preserve">Nivea sprch.gel 500ml sunshine love </t>
  </si>
  <si>
    <t>83616</t>
  </si>
  <si>
    <t>Nivea sprch.gel 250ml oil cherry blos</t>
  </si>
  <si>
    <t>83621</t>
  </si>
  <si>
    <t>Nivea sprch.gel 250ml oil lotos</t>
  </si>
  <si>
    <t>83622</t>
  </si>
  <si>
    <t>Nivea sprch.gel 250ml oil ylang ylang</t>
  </si>
  <si>
    <t>84068</t>
  </si>
  <si>
    <t xml:space="preserve">Nivea sprch.gel 250ml oil sunshine love </t>
  </si>
  <si>
    <t>84086</t>
  </si>
  <si>
    <t xml:space="preserve">Nivea sprch.gel men 250ml deep </t>
  </si>
  <si>
    <t>80828</t>
  </si>
  <si>
    <t>Nivea sprchový olej natural oil 200ml</t>
  </si>
  <si>
    <t>Nivea sprch.gel 250ml zázvor&amp;bazalka</t>
  </si>
  <si>
    <t xml:space="preserve">Nivea sprch.gel 250ml ibištek&amp;šalvia </t>
  </si>
  <si>
    <t xml:space="preserve">Nivea sprch.gel 250ml agáve&amp;levandula </t>
  </si>
  <si>
    <t>Nivea sprch.gel 250ml men rock salt</t>
  </si>
  <si>
    <t>81582</t>
  </si>
  <si>
    <t>Nivea šampón volume sensation 400ml</t>
  </si>
  <si>
    <t>81470</t>
  </si>
  <si>
    <t>Nivea šampon color care &amp; protect 250ml</t>
  </si>
  <si>
    <t>81488</t>
  </si>
  <si>
    <t>Nivea šampón color care &amp; protect 400ml</t>
  </si>
  <si>
    <t>81594</t>
  </si>
  <si>
    <t>Nivea šampón diamond  gloss care 250ml</t>
  </si>
  <si>
    <t>81406</t>
  </si>
  <si>
    <t>Nivea šampón diamond  gloss care 400ml</t>
  </si>
  <si>
    <t>82193</t>
  </si>
  <si>
    <t>Nivea šampón diamond  care 250ml</t>
  </si>
  <si>
    <t>82755</t>
  </si>
  <si>
    <t>Nivea šampón repair&amp; targeted care 250ml</t>
  </si>
  <si>
    <t>82179</t>
  </si>
  <si>
    <t>Nivea šampón long care&amp;repair 250ml</t>
  </si>
  <si>
    <t>82180</t>
  </si>
  <si>
    <t>Nivea šampón long care&amp;repair 400ml</t>
  </si>
  <si>
    <t>81435</t>
  </si>
  <si>
    <t>Nivea šampón 2v1 care express 250ml</t>
  </si>
  <si>
    <t>81573</t>
  </si>
  <si>
    <t>Nivea šampón blonde care 250ml</t>
  </si>
  <si>
    <t>Nivea šampón balanc. &amp;fresh care 250ml</t>
  </si>
  <si>
    <t>Nivea šampón hydro care 250ml</t>
  </si>
  <si>
    <t>81424</t>
  </si>
  <si>
    <t>Nivea men šampón strong power 400ml</t>
  </si>
  <si>
    <t>81408</t>
  </si>
  <si>
    <t>Nivea men šampón cool 250ml</t>
  </si>
  <si>
    <t>82717</t>
  </si>
  <si>
    <t>Nivea men šampón pure clean 250ml</t>
  </si>
  <si>
    <t>82750</t>
  </si>
  <si>
    <t>Nivea men šampón active clean 250ml</t>
  </si>
  <si>
    <t>81533</t>
  </si>
  <si>
    <t>Nivea men šampón p. lup.power 250ml</t>
  </si>
  <si>
    <t>81541</t>
  </si>
  <si>
    <t>Nivea men šampón p. lup.power 400ml</t>
  </si>
  <si>
    <t>81550</t>
  </si>
  <si>
    <t>Nivea men šampon p. lup.pure 250ml</t>
  </si>
  <si>
    <t>Strana 2</t>
  </si>
  <si>
    <t>81569</t>
  </si>
  <si>
    <t>Nivea men šampón p. lup.cool 250ml</t>
  </si>
  <si>
    <t>82703</t>
  </si>
  <si>
    <t>Nivea kondicionér volume care 200ml</t>
  </si>
  <si>
    <t>81531</t>
  </si>
  <si>
    <t>Nivea kondicionér color care &amp; protect</t>
  </si>
  <si>
    <t>81574</t>
  </si>
  <si>
    <t>Nivea kondicionér  blonde care 200ml</t>
  </si>
  <si>
    <t>81596</t>
  </si>
  <si>
    <t>Nivea kondicionér diamond g.care 200ml</t>
  </si>
  <si>
    <t>82187</t>
  </si>
  <si>
    <t>Nivea kondicionér diamond care 200ml</t>
  </si>
  <si>
    <t>82756</t>
  </si>
  <si>
    <t>Nivea kondicionér rep.&amp;targ.care 200ml</t>
  </si>
  <si>
    <t>82182</t>
  </si>
  <si>
    <t>Nivea kondicionér long care&amp;rep. 200ml</t>
  </si>
  <si>
    <t>82788</t>
  </si>
  <si>
    <t>Nivea šampón hairmilk normal 250ml</t>
  </si>
  <si>
    <t>88640</t>
  </si>
  <si>
    <t>Nivea šampón hairmilk jemné 250ml</t>
  </si>
  <si>
    <t>88642</t>
  </si>
  <si>
    <t>Nivea šampón hairmilk silné 250ml</t>
  </si>
  <si>
    <t>81423</t>
  </si>
  <si>
    <t>Nivea šampón strong power 250ml men</t>
  </si>
  <si>
    <t>82753</t>
  </si>
  <si>
    <t xml:space="preserve">Nivea šampón active clean 400ml men </t>
  </si>
  <si>
    <t>88612</t>
  </si>
  <si>
    <t xml:space="preserve">Nivea suchý šampón sv.vlasy 200ml </t>
  </si>
  <si>
    <t>88613</t>
  </si>
  <si>
    <t>Nivea suchý šampón tm.vlasy 200ml</t>
  </si>
  <si>
    <t>88615</t>
  </si>
  <si>
    <t xml:space="preserve">Nivea šampón hairmilk shine 250ml </t>
  </si>
  <si>
    <t>88661</t>
  </si>
  <si>
    <t xml:space="preserve">Nivea šampón 400ml osviež.micelárny </t>
  </si>
  <si>
    <t>88662</t>
  </si>
  <si>
    <t xml:space="preserve">Nivea šampón 400ml posilňujúci micelárny </t>
  </si>
  <si>
    <t>88639</t>
  </si>
  <si>
    <t xml:space="preserve">Nivea šampón 400ml hydratačný micelárny </t>
  </si>
  <si>
    <t>Nivea šampón 250ml strong power</t>
  </si>
  <si>
    <t>88508</t>
  </si>
  <si>
    <t xml:space="preserve">Nivea šampón 250ml deep </t>
  </si>
  <si>
    <t>82790</t>
  </si>
  <si>
    <t xml:space="preserve">Nivea kondicionér 200ml hairmilk normal </t>
  </si>
  <si>
    <t>88646</t>
  </si>
  <si>
    <t>Nivea kondicionér 200ml hairmilk jemné</t>
  </si>
  <si>
    <t>Nivea kondicionér 200ml hairmilk silné</t>
  </si>
  <si>
    <t>88618</t>
  </si>
  <si>
    <t>Nivea kondicionér 200ml hairmilk shine</t>
  </si>
  <si>
    <t>89097</t>
  </si>
  <si>
    <t xml:space="preserve">Nivea kondic.micelár.200ml 2v1 color </t>
  </si>
  <si>
    <t>PANTENE lak,tužidlá</t>
  </si>
  <si>
    <t xml:space="preserve">Pantene lak extra strong 250ml </t>
  </si>
  <si>
    <t xml:space="preserve">Pantene lak super lesk 250ml </t>
  </si>
  <si>
    <t xml:space="preserve">Pantene lak style&amp;ochrana 250ml </t>
  </si>
  <si>
    <t>Pantene lak objem creation 250ml</t>
  </si>
  <si>
    <t xml:space="preserve">Pantene lak perfektný objem 250ml </t>
  </si>
  <si>
    <t>Pantene penové tužidlo na kučeravé vlasy200ml</t>
  </si>
  <si>
    <t xml:space="preserve">Pantene penové tužidlo style&amp;ochrana 200ml </t>
  </si>
  <si>
    <t xml:space="preserve">Pantene penové tužidlo perfektný objem 200ml </t>
  </si>
  <si>
    <t xml:space="preserve">Pantene leave in cream 270ml smooth&amp;sleek </t>
  </si>
  <si>
    <t>Pantene leave in cream 270ml wawes</t>
  </si>
  <si>
    <t>240701</t>
  </si>
  <si>
    <t>Pantene leave in cream 270ml curis</t>
  </si>
  <si>
    <t>236681</t>
  </si>
  <si>
    <t xml:space="preserve">Pantene leave in cream 200ml volume </t>
  </si>
  <si>
    <t>236780</t>
  </si>
  <si>
    <t>Pantene leave in cream 200ml waves</t>
  </si>
  <si>
    <t>236889</t>
  </si>
  <si>
    <t>Pantene leave in cream 200ml curls</t>
  </si>
  <si>
    <t>563029</t>
  </si>
  <si>
    <t xml:space="preserve">Pantene šampón 400ml nature fusion </t>
  </si>
  <si>
    <t>562794</t>
  </si>
  <si>
    <t xml:space="preserve">Pantene šampón 400ml farbené </t>
  </si>
  <si>
    <t>561834</t>
  </si>
  <si>
    <t xml:space="preserve">Pantene šampón 400ml poškodené </t>
  </si>
  <si>
    <t>561469</t>
  </si>
  <si>
    <t xml:space="preserve">Pantene šampón 400ml objem </t>
  </si>
  <si>
    <t>561223</t>
  </si>
  <si>
    <t>Pantene šampón 400ml aqua light</t>
  </si>
  <si>
    <t>980864</t>
  </si>
  <si>
    <t>Pantene šampón 400ml moisture renew</t>
  </si>
  <si>
    <t>861641</t>
  </si>
  <si>
    <t>Pantene šampón 400ml superfood</t>
  </si>
  <si>
    <t>265025</t>
  </si>
  <si>
    <t xml:space="preserve">Pantene šampón 400ml hard water </t>
  </si>
  <si>
    <t>611859</t>
  </si>
  <si>
    <t xml:space="preserve">Pantene šampón 400ml oil therapy </t>
  </si>
  <si>
    <t>673688</t>
  </si>
  <si>
    <t xml:space="preserve">Pantene šampón 360ml 3v1 lively color </t>
  </si>
  <si>
    <t>673725</t>
  </si>
  <si>
    <t xml:space="preserve">Pantene šampón 360ml 3v1 sheer volume </t>
  </si>
  <si>
    <t>861870</t>
  </si>
  <si>
    <t>Pantene šampón 360ml 3v1 superfood</t>
  </si>
  <si>
    <t>265353</t>
  </si>
  <si>
    <t xml:space="preserve">Pantene šampón 360ml 3v1 hard water </t>
  </si>
  <si>
    <t>582607</t>
  </si>
  <si>
    <t xml:space="preserve">Pantene šampón 360ml 3v1 repair&amp;protect </t>
  </si>
  <si>
    <t>280527</t>
  </si>
  <si>
    <t>Pantene kondicionér 300ml aqualight</t>
  </si>
  <si>
    <t>280435</t>
  </si>
  <si>
    <t xml:space="preserve">Pantene kondicionér 300ml live color </t>
  </si>
  <si>
    <t>280404</t>
  </si>
  <si>
    <t xml:space="preserve">Pantene kondicionér 300ml repair&amp;protect </t>
  </si>
  <si>
    <t>280466</t>
  </si>
  <si>
    <t xml:space="preserve">Pantene kondicionér 300ml sheer volume </t>
  </si>
  <si>
    <t>853232</t>
  </si>
  <si>
    <t xml:space="preserve">Pantene kondicionér pena 180ml aqualight </t>
  </si>
  <si>
    <t xml:space="preserve">Pantene kondicionér pena 180ml repair&amp;protect </t>
  </si>
  <si>
    <t xml:space="preserve">LYBAR </t>
  </si>
  <si>
    <t>503387</t>
  </si>
  <si>
    <t>Lybar 500ml lak na vlassy náplň ext.shine</t>
  </si>
  <si>
    <t>503400</t>
  </si>
  <si>
    <t>Lybar 500ml lak na vlassy náplň hard</t>
  </si>
  <si>
    <t>509358</t>
  </si>
  <si>
    <t>Lybar 500ml lak na vlassy náplň objem</t>
  </si>
  <si>
    <t>901035</t>
  </si>
  <si>
    <t>Lybar 200ml lak na vlasy MR hard</t>
  </si>
  <si>
    <t>901066</t>
  </si>
  <si>
    <t>Lybar 200ml lak na vlasy MR objem</t>
  </si>
  <si>
    <t>AXE,DENIM</t>
  </si>
  <si>
    <t>285938</t>
  </si>
  <si>
    <t>Axe vph 100ml africa</t>
  </si>
  <si>
    <t>646759</t>
  </si>
  <si>
    <t xml:space="preserve">Axe vph 100ml anarchy </t>
  </si>
  <si>
    <t>285930</t>
  </si>
  <si>
    <t>Axe vph 100ml dark temptation</t>
  </si>
  <si>
    <t>712248</t>
  </si>
  <si>
    <t>Axe vph 100ml apollo</t>
  </si>
  <si>
    <t>656311</t>
  </si>
  <si>
    <t xml:space="preserve">Axe vph 100ml excite </t>
  </si>
  <si>
    <t>196345</t>
  </si>
  <si>
    <t>Axe vph 100ml peach</t>
  </si>
  <si>
    <t>Strana 3</t>
  </si>
  <si>
    <t>622196</t>
  </si>
  <si>
    <t>Axe vph 100ml black</t>
  </si>
  <si>
    <t>704327</t>
  </si>
  <si>
    <t>Denim 100ml vph black</t>
  </si>
  <si>
    <t>704068</t>
  </si>
  <si>
    <t>Denim 100ml vph musk</t>
  </si>
  <si>
    <t>704051</t>
  </si>
  <si>
    <t>Denim 100ml vph original</t>
  </si>
  <si>
    <t>038933</t>
  </si>
  <si>
    <t xml:space="preserve">Denim 100ml vph wild </t>
  </si>
  <si>
    <t>037189</t>
  </si>
  <si>
    <t xml:space="preserve">Denim 100ml vph gold </t>
  </si>
  <si>
    <t xml:space="preserve">DERMOMED  </t>
  </si>
  <si>
    <t>831991</t>
  </si>
  <si>
    <t>Dermomed sg 1L pumpa aqua blue</t>
  </si>
  <si>
    <t>830741</t>
  </si>
  <si>
    <t>Dermomed sg 1L pumpa argan oil</t>
  </si>
  <si>
    <t>832004</t>
  </si>
  <si>
    <t>Dermomed sg 1L pumpa white musk</t>
  </si>
  <si>
    <t>398483</t>
  </si>
  <si>
    <t>Dermomed sg 1L pumpa talc and iris</t>
  </si>
  <si>
    <t>830727</t>
  </si>
  <si>
    <t>Dermomed sg 1L pumpa aloe and pomegranate</t>
  </si>
  <si>
    <t>831984</t>
  </si>
  <si>
    <t>Dermomed sg 1L pumpa lilium and dragon fruit</t>
  </si>
  <si>
    <t>831977</t>
  </si>
  <si>
    <t>Dermomed sg 1L pumpa karite and almond</t>
  </si>
  <si>
    <t>831755</t>
  </si>
  <si>
    <t xml:space="preserve">Dermomed sg 1L pumpa frangipani and peach </t>
  </si>
  <si>
    <t>390807</t>
  </si>
  <si>
    <t>Dermomed tek.mydlo 1L pumpa argan</t>
  </si>
  <si>
    <t>390791</t>
  </si>
  <si>
    <t xml:space="preserve">Dermomed tek.mydlo 1L pumpa broskyňa </t>
  </si>
  <si>
    <t>831151</t>
  </si>
  <si>
    <t>Dermomed tek.mydlo 1L pumpa granát.jablko</t>
  </si>
  <si>
    <t>397073</t>
  </si>
  <si>
    <t>Dermomed tek.mydlo 1L pumpa kosatec</t>
  </si>
  <si>
    <t>831168</t>
  </si>
  <si>
    <t>Dermomed tek.mydlo 1L pumpa mandľa</t>
  </si>
  <si>
    <t>831175</t>
  </si>
  <si>
    <t>Dermomed tek.mydlo 1L pumpa mošus</t>
  </si>
  <si>
    <t>835234</t>
  </si>
  <si>
    <t>Dermomed tek.mydlo 1L pumpa orchidea</t>
  </si>
  <si>
    <t>HERBAVERA,JELENÍ LOJ</t>
  </si>
  <si>
    <t>478318</t>
  </si>
  <si>
    <t>Herbavera konský balzam 500ml konope</t>
  </si>
  <si>
    <t>478332</t>
  </si>
  <si>
    <t>Herbavera konský balzam 500ml škorica</t>
  </si>
  <si>
    <t>478486</t>
  </si>
  <si>
    <t>Herbavera konský balzam 500ml slivovica</t>
  </si>
  <si>
    <t>478325</t>
  </si>
  <si>
    <t>Herbavera konský balzam 500ml eisgel</t>
  </si>
  <si>
    <t>476857</t>
  </si>
  <si>
    <t>Herbavera konský balzam 200ml aloe ,herm.</t>
  </si>
  <si>
    <t>476819</t>
  </si>
  <si>
    <t>Herbavera konský balzam 200ml konope</t>
  </si>
  <si>
    <t>476840</t>
  </si>
  <si>
    <t>Herbavera konský balzam 200ml slivovica</t>
  </si>
  <si>
    <t>476826</t>
  </si>
  <si>
    <t>Herbavera konský balzam 200ml eisgel</t>
  </si>
  <si>
    <t>478455</t>
  </si>
  <si>
    <t>Herbavera vazelina 100ml konopná</t>
  </si>
  <si>
    <t>478479</t>
  </si>
  <si>
    <t>Herbavera vazelina 100ml levanduľa</t>
  </si>
  <si>
    <t>478462</t>
  </si>
  <si>
    <t xml:space="preserve">Herbavera vazelina 100ml nechtík </t>
  </si>
  <si>
    <t>301245</t>
  </si>
  <si>
    <t xml:space="preserve">Jelení Loj 12g </t>
  </si>
  <si>
    <t>302570</t>
  </si>
  <si>
    <t xml:space="preserve">Regina na mihalnice 5,8g s kefkou </t>
  </si>
  <si>
    <t>300187</t>
  </si>
  <si>
    <t xml:space="preserve">Regina očné linky 8ml fľaška </t>
  </si>
  <si>
    <t>DIXI</t>
  </si>
  <si>
    <t>915178</t>
  </si>
  <si>
    <t>Dixi ampulky 6x10ml arvit</t>
  </si>
  <si>
    <t>915505</t>
  </si>
  <si>
    <t xml:space="preserve">Dixi ampulky 6x10ml proti lupinám </t>
  </si>
  <si>
    <t>915192</t>
  </si>
  <si>
    <t>Dixi ampulky 6x10ml vitanol C</t>
  </si>
  <si>
    <t>082489</t>
  </si>
  <si>
    <t>Dixi ampulky 6x10ml regeneračné</t>
  </si>
  <si>
    <t>915390</t>
  </si>
  <si>
    <t xml:space="preserve">Dixi vlasové vody 125ml brezová , masné </t>
  </si>
  <si>
    <t>915352</t>
  </si>
  <si>
    <t xml:space="preserve">Dixi vlasové vody 125ml brezová , suché </t>
  </si>
  <si>
    <t>915376</t>
  </si>
  <si>
    <t>Dixi vlasové vody 125ml žihľavová , masné</t>
  </si>
  <si>
    <t>915369</t>
  </si>
  <si>
    <t>Dixi vlasové vody 125ml protilupinová</t>
  </si>
  <si>
    <t>915406</t>
  </si>
  <si>
    <t>Dixi vlasové vody 125ml regeneračná</t>
  </si>
  <si>
    <t>082380</t>
  </si>
  <si>
    <t>Dixi vlasové vody 125ml lopúch,žihľ.proti vypad.</t>
  </si>
  <si>
    <t xml:space="preserve">LILIEN </t>
  </si>
  <si>
    <t>003247</t>
  </si>
  <si>
    <t xml:space="preserve">Lilien sprch.gel 400ml crenberry olejový </t>
  </si>
  <si>
    <t>003254</t>
  </si>
  <si>
    <t xml:space="preserve">Lilien sprch.gel 400ml maracuja olejový </t>
  </si>
  <si>
    <t>003261</t>
  </si>
  <si>
    <t xml:space="preserve">Lilien sprch.gel 400ml olive oil olejový </t>
  </si>
  <si>
    <t>003278</t>
  </si>
  <si>
    <t xml:space="preserve">Lilien sprch.gel 400ml argan oil olejový </t>
  </si>
  <si>
    <t>906295</t>
  </si>
  <si>
    <t>Lilien sprch.gel 400ml men exciter</t>
  </si>
  <si>
    <t>906301</t>
  </si>
  <si>
    <t>Lilien sprch.gel 400ml men ice cool</t>
  </si>
  <si>
    <t>906318</t>
  </si>
  <si>
    <t>Lilien sprch.gel 400ml men dark red</t>
  </si>
  <si>
    <t>901801</t>
  </si>
  <si>
    <t>Lilien sprch.gel 400ml men extreme</t>
  </si>
  <si>
    <t>901818</t>
  </si>
  <si>
    <t>Lilien sprch.gel 400ml men alloutt</t>
  </si>
  <si>
    <t>901511</t>
  </si>
  <si>
    <t>Lilien sprch.gel 400ml avocado</t>
  </si>
  <si>
    <t>909913</t>
  </si>
  <si>
    <t>Lilien sprch.gel 400ml figy</t>
  </si>
  <si>
    <t>901566</t>
  </si>
  <si>
    <t>Lilien sprch.gel 400ml lyche</t>
  </si>
  <si>
    <t>901559</t>
  </si>
  <si>
    <t>Lilien sprch.gel 400ml papaya</t>
  </si>
  <si>
    <t>909906</t>
  </si>
  <si>
    <t>Lilien sprch.gel 400ml uhorka</t>
  </si>
  <si>
    <t>906226</t>
  </si>
  <si>
    <t>Lilien sprch.gel 400ml oil act.oxy</t>
  </si>
  <si>
    <t>906219</t>
  </si>
  <si>
    <t>Lilien sprch.gel 400ml oil honey</t>
  </si>
  <si>
    <t>906240</t>
  </si>
  <si>
    <t>Lilien sprch.gel 400ml oil lemon</t>
  </si>
  <si>
    <t>906233</t>
  </si>
  <si>
    <t>Lilien sprch.gel 400ml oil lotus</t>
  </si>
  <si>
    <t>906363</t>
  </si>
  <si>
    <t>Lilien šampón 400ml farbené</t>
  </si>
  <si>
    <t>906370</t>
  </si>
  <si>
    <t>Lilien šampón 400ml normálne až mastiace</t>
  </si>
  <si>
    <t>906387</t>
  </si>
  <si>
    <t>Lilien šampón 400ml suché a poškodené</t>
  </si>
  <si>
    <t>906394</t>
  </si>
  <si>
    <t>Lilien šampón 400ml 2v1</t>
  </si>
  <si>
    <t>906400</t>
  </si>
  <si>
    <t>Lilien šampón 400ml 2v1 proti lupinám</t>
  </si>
  <si>
    <t>906417</t>
  </si>
  <si>
    <t xml:space="preserve">Lilien šampón 400ml men </t>
  </si>
  <si>
    <t>Strana 4</t>
  </si>
  <si>
    <t xml:space="preserve">TANIA,MITIA </t>
  </si>
  <si>
    <t>803801</t>
  </si>
  <si>
    <t xml:space="preserve">Tania šampón 500ml breza </t>
  </si>
  <si>
    <t>803795</t>
  </si>
  <si>
    <t xml:space="preserve">Tania šampón 500ml žihľava </t>
  </si>
  <si>
    <t>803788</t>
  </si>
  <si>
    <t>Tania šampón 500ml harmanček</t>
  </si>
  <si>
    <t>803818</t>
  </si>
  <si>
    <t>Tania šampón 500ml every day</t>
  </si>
  <si>
    <t>811790</t>
  </si>
  <si>
    <t>Mitia 400ml sprch.gel aloe&amp;milk</t>
  </si>
  <si>
    <t>809513</t>
  </si>
  <si>
    <t>Mitia 400ml sprch.gel aqua active</t>
  </si>
  <si>
    <t>811806</t>
  </si>
  <si>
    <t>Mitia 400ml sprch.gel aquamarine</t>
  </si>
  <si>
    <t>811813</t>
  </si>
  <si>
    <t>Mitia 400ml sprch.gel black jade</t>
  </si>
  <si>
    <t>809520</t>
  </si>
  <si>
    <t>Mitia 400ml sprch.gel cool energy</t>
  </si>
  <si>
    <t>809483</t>
  </si>
  <si>
    <t>Mitia 400ml sprch.gel men diamond</t>
  </si>
  <si>
    <t>809490</t>
  </si>
  <si>
    <t>Mitia 400ml sprch.gel men garnet</t>
  </si>
  <si>
    <t>809476</t>
  </si>
  <si>
    <t>Mitia 400ml sprch.gel men sapphire</t>
  </si>
  <si>
    <t>809506</t>
  </si>
  <si>
    <t>Mitia 400ml sprch.gel honey &amp; milk</t>
  </si>
  <si>
    <t>809452</t>
  </si>
  <si>
    <t>Mitia 400ml sprch.gel light cool</t>
  </si>
  <si>
    <t>816863</t>
  </si>
  <si>
    <t>Mitia 400ml sprch.gel olive &amp; milk</t>
  </si>
  <si>
    <t>816870</t>
  </si>
  <si>
    <t>Mitia 400ml sprch.gel pomegranate</t>
  </si>
  <si>
    <t>809469</t>
  </si>
  <si>
    <t>Mitia 400ml sprch.gel sensual fresh</t>
  </si>
  <si>
    <t>809445</t>
  </si>
  <si>
    <t>Mitia 400ml sprch.gel silk satin</t>
  </si>
  <si>
    <t xml:space="preserve">GREEN PHARMACY </t>
  </si>
  <si>
    <t>037807</t>
  </si>
  <si>
    <t>Green pharm.tek.mydlo 460ml pump.aloe,avok</t>
  </si>
  <si>
    <t>037845</t>
  </si>
  <si>
    <t xml:space="preserve">Green pharm.tek.mydlo 460ml pump.mandle,ovo </t>
  </si>
  <si>
    <t>037852</t>
  </si>
  <si>
    <t>Green pharm.tek.mydlo 460ml pump.ruža,bavlna</t>
  </si>
  <si>
    <t>037814</t>
  </si>
  <si>
    <t xml:space="preserve">Green pharm.tek.mydlo 460ml pump.rakytník,lipa </t>
  </si>
  <si>
    <t>037821</t>
  </si>
  <si>
    <t>Green pharm.tek.mydlo 460ml pump.rumanček</t>
  </si>
  <si>
    <t>037838</t>
  </si>
  <si>
    <t xml:space="preserve">Green pharm.tek.mydlo 460ml pump.oliva,goji </t>
  </si>
  <si>
    <t>036442</t>
  </si>
  <si>
    <t xml:space="preserve"> Green pharm.myd.verb.and lime with oliv. 100g</t>
  </si>
  <si>
    <t>6+1</t>
  </si>
  <si>
    <t>036459</t>
  </si>
  <si>
    <t xml:space="preserve"> Green pharm.myd.dam.rose with shea butt.100g</t>
  </si>
  <si>
    <t>036466</t>
  </si>
  <si>
    <t xml:space="preserve"> Green pharm.myd.goji berry with almo.oil 100g</t>
  </si>
  <si>
    <t>036473</t>
  </si>
  <si>
    <t xml:space="preserve"> Green pharm.myd.manuka hon.with oliv. 100g</t>
  </si>
  <si>
    <t>036480</t>
  </si>
  <si>
    <t xml:space="preserve"> Green pharm.myd.blue iris with argan oil 100g</t>
  </si>
  <si>
    <t>036497</t>
  </si>
  <si>
    <t xml:space="preserve"> Green pharm.myd.carr.with pump.seed oil 100g</t>
  </si>
  <si>
    <t>036671</t>
  </si>
  <si>
    <t xml:space="preserve"> Green pharm.mydlo lavan.with flaxseed oil 100g</t>
  </si>
  <si>
    <t xml:space="preserve">BI-ES </t>
  </si>
  <si>
    <t>3001341</t>
  </si>
  <si>
    <t xml:space="preserve">Deo 150ml 313 women </t>
  </si>
  <si>
    <t>486151</t>
  </si>
  <si>
    <t>Deo 150ml brossi blue</t>
  </si>
  <si>
    <t>043445</t>
  </si>
  <si>
    <t xml:space="preserve">Deo 150ml brossi white </t>
  </si>
  <si>
    <t>480333</t>
  </si>
  <si>
    <t xml:space="preserve">Deo 150ml crystal women </t>
  </si>
  <si>
    <t>045005</t>
  </si>
  <si>
    <t>Deo 150ml be one fever women</t>
  </si>
  <si>
    <t>3004748</t>
  </si>
  <si>
    <t xml:space="preserve">Deo 150ml dynamix čierny </t>
  </si>
  <si>
    <t>3002188</t>
  </si>
  <si>
    <t>Deo 150ml ego</t>
  </si>
  <si>
    <t>043438</t>
  </si>
  <si>
    <t xml:space="preserve">Deo 150ml ego black </t>
  </si>
  <si>
    <t>481682</t>
  </si>
  <si>
    <t>Deo 150ml ego platinum</t>
  </si>
  <si>
    <t>042820</t>
  </si>
  <si>
    <t>Deo 150ml ego red</t>
  </si>
  <si>
    <t>489695</t>
  </si>
  <si>
    <t xml:space="preserve">Deo 150ml experience the magic </t>
  </si>
  <si>
    <t>004083</t>
  </si>
  <si>
    <t>Deo 150ml bies women</t>
  </si>
  <si>
    <t>006612</t>
  </si>
  <si>
    <t xml:space="preserve">Deo 150ml fv entusiasmo women </t>
  </si>
  <si>
    <t>002164</t>
  </si>
  <si>
    <t>Deo 150ml brossi men</t>
  </si>
  <si>
    <t>044930</t>
  </si>
  <si>
    <t>Deo 150ml doro amore women</t>
  </si>
  <si>
    <t>044961</t>
  </si>
  <si>
    <t xml:space="preserve">Deo 150ml lady secret women </t>
  </si>
  <si>
    <t>044749</t>
  </si>
  <si>
    <t xml:space="preserve">Deo 150ml lasere  men </t>
  </si>
  <si>
    <t>044978</t>
  </si>
  <si>
    <t xml:space="preserve">Deo 150ml laserre women </t>
  </si>
  <si>
    <t>3007381</t>
  </si>
  <si>
    <t>Deo 150ml love forever green</t>
  </si>
  <si>
    <t>482252</t>
  </si>
  <si>
    <t xml:space="preserve">Deo 150ml love forever white </t>
  </si>
  <si>
    <t>044732</t>
  </si>
  <si>
    <t xml:space="preserve">Deo 150ml max ice freshnes men </t>
  </si>
  <si>
    <t>3002751</t>
  </si>
  <si>
    <t xml:space="preserve">Deo 150ml moi biely </t>
  </si>
  <si>
    <t>3002966</t>
  </si>
  <si>
    <t>Deo 150ml nazelie hnedé</t>
  </si>
  <si>
    <t>482245</t>
  </si>
  <si>
    <t>Deo 150ml dynamix women</t>
  </si>
  <si>
    <t>486205</t>
  </si>
  <si>
    <t xml:space="preserve">Deo 150ml paradiso for women </t>
  </si>
  <si>
    <t>041762</t>
  </si>
  <si>
    <t xml:space="preserve">Deo 150ml pink boudoir </t>
  </si>
  <si>
    <t>486175</t>
  </si>
  <si>
    <t xml:space="preserve">Deo 150ml pink pearl for women </t>
  </si>
  <si>
    <t>486144</t>
  </si>
  <si>
    <t xml:space="preserve">Deo 150ml porto di capri </t>
  </si>
  <si>
    <t>001853</t>
  </si>
  <si>
    <t>Deo 150ml emotion white women</t>
  </si>
  <si>
    <t>3003420</t>
  </si>
  <si>
    <t xml:space="preserve">Deo 150ml royl brand gold </t>
  </si>
  <si>
    <t>3003437</t>
  </si>
  <si>
    <t>Deo 150ml royl brand light</t>
  </si>
  <si>
    <t>487714</t>
  </si>
  <si>
    <t>Deo 150ml scorpio fm</t>
  </si>
  <si>
    <t>480340</t>
  </si>
  <si>
    <t>Deo 150ml sexy girl women</t>
  </si>
  <si>
    <t>044947</t>
  </si>
  <si>
    <t>Deo 150ml gloria sabiani women</t>
  </si>
  <si>
    <t>048884</t>
  </si>
  <si>
    <t xml:space="preserve">Deo 150ml le male rebelle man </t>
  </si>
  <si>
    <t>048273</t>
  </si>
  <si>
    <t xml:space="preserve">Deo 150ml messi </t>
  </si>
  <si>
    <t>048860</t>
  </si>
  <si>
    <t>Deo 150ml ok for everyone</t>
  </si>
  <si>
    <t>044985</t>
  </si>
  <si>
    <t>Deo 150ml pink pearls fabulous</t>
  </si>
  <si>
    <t>044992</t>
  </si>
  <si>
    <t>Deo 150ml sin women</t>
  </si>
  <si>
    <t>048877</t>
  </si>
  <si>
    <t>Deo 150ml victoria women</t>
  </si>
  <si>
    <t>042530</t>
  </si>
  <si>
    <t>Vph 100ml uroda active 90 ext.fre</t>
  </si>
  <si>
    <t>3002669</t>
  </si>
  <si>
    <t xml:space="preserve">Vph 100ml brossi </t>
  </si>
  <si>
    <t>Strana 5</t>
  </si>
  <si>
    <t>3002676</t>
  </si>
  <si>
    <t xml:space="preserve">Vph 100ml ego </t>
  </si>
  <si>
    <t>3002614</t>
  </si>
  <si>
    <t>Vph 100ml royal brand gold</t>
  </si>
  <si>
    <t>3002621</t>
  </si>
  <si>
    <t>Vph 100ml royal brand light</t>
  </si>
  <si>
    <t xml:space="preserve">KAMENEC,ZASTAVOVAČ KRVI </t>
  </si>
  <si>
    <t>500143</t>
  </si>
  <si>
    <t>Kamenec po holení 90g</t>
  </si>
  <si>
    <t>500136</t>
  </si>
  <si>
    <t>Zastavovač krvi 7g</t>
  </si>
  <si>
    <t>OPAĽOVAČKA -NUBIAN,SAHARA,ASTRID,GARNIER</t>
  </si>
  <si>
    <t xml:space="preserve">V PRILOŽENOM CENNÍKU </t>
  </si>
  <si>
    <t>REXONA ,DOVE</t>
  </si>
  <si>
    <t>773829</t>
  </si>
  <si>
    <t>Rexona 150ml deo men turbo</t>
  </si>
  <si>
    <t>3+kuch.utierky</t>
  </si>
  <si>
    <t>293726</t>
  </si>
  <si>
    <t>Rexona 150ml deo men williams rac.</t>
  </si>
  <si>
    <t>340561</t>
  </si>
  <si>
    <t>Rexona 150ml deo women aloe vera</t>
  </si>
  <si>
    <t>062357</t>
  </si>
  <si>
    <t>Rexona 150ml deo women biorythm</t>
  </si>
  <si>
    <t>778535</t>
  </si>
  <si>
    <t>Rexona 150ml deo men adventure ap</t>
  </si>
  <si>
    <t>534444</t>
  </si>
  <si>
    <t>Rexona 150ml deo men invisibl.b&amp;w</t>
  </si>
  <si>
    <t>987831</t>
  </si>
  <si>
    <t>Rexona 150ml deo women cotton</t>
  </si>
  <si>
    <t>585603</t>
  </si>
  <si>
    <t>Rexona 150ml deo women happy</t>
  </si>
  <si>
    <t>061078</t>
  </si>
  <si>
    <t>Rexona 150ml deo women natur fresh</t>
  </si>
  <si>
    <t>346488</t>
  </si>
  <si>
    <t>Rexona 150ml deo women nutritive</t>
  </si>
  <si>
    <t>333880</t>
  </si>
  <si>
    <t>Rexona 150ml deo women active shield</t>
  </si>
  <si>
    <t>585337</t>
  </si>
  <si>
    <t>Rexona 150ml deo women sexy</t>
  </si>
  <si>
    <t>350212</t>
  </si>
  <si>
    <t>Rexona 150ml deo women shower clean</t>
  </si>
  <si>
    <t>669000</t>
  </si>
  <si>
    <t>Rexona 150ml deo men cobalt</t>
  </si>
  <si>
    <t>644362</t>
  </si>
  <si>
    <t>Rexona 150ml deo men invisibl.ice</t>
  </si>
  <si>
    <t>877008</t>
  </si>
  <si>
    <t>Rexona 150ml deo men lotus f1team</t>
  </si>
  <si>
    <t>320426</t>
  </si>
  <si>
    <t>Rexona 150ml deo men quantum</t>
  </si>
  <si>
    <t>844574</t>
  </si>
  <si>
    <t>Rexona 150ml deo women cool pink</t>
  </si>
  <si>
    <t>300385</t>
  </si>
  <si>
    <t>Rexona 150ml deo men xtra cool</t>
  </si>
  <si>
    <t>202334</t>
  </si>
  <si>
    <t>Rexona 150ml deo men sport defence</t>
  </si>
  <si>
    <t>56640</t>
  </si>
  <si>
    <t>Rexona 40ml stick wom.aloe</t>
  </si>
  <si>
    <t>99351</t>
  </si>
  <si>
    <t>Rexona 40ml stick wom.nutritive</t>
  </si>
  <si>
    <t>75126</t>
  </si>
  <si>
    <t>Rexona 40ml stick wom.biorythm.</t>
  </si>
  <si>
    <t>09628</t>
  </si>
  <si>
    <t>Rexona 40ml stick wom.shower clean</t>
  </si>
  <si>
    <t>180641</t>
  </si>
  <si>
    <t xml:space="preserve">Rexona 150ml deo women sensitive </t>
  </si>
  <si>
    <t>050558</t>
  </si>
  <si>
    <t>Rexona 150ml deo women strss contr.</t>
  </si>
  <si>
    <t>103714</t>
  </si>
  <si>
    <t>Rexona 50ml stick men cobalt</t>
  </si>
  <si>
    <t>86216</t>
  </si>
  <si>
    <t>Rexona 40ml stick wom.invisib.aqua</t>
  </si>
  <si>
    <t>10602</t>
  </si>
  <si>
    <t>Rexona 50ml stick men sport</t>
  </si>
  <si>
    <t>05378</t>
  </si>
  <si>
    <t>Rexona 50ml stick men xtra cool</t>
  </si>
  <si>
    <t>765672</t>
  </si>
  <si>
    <t xml:space="preserve">Rexona 150ml deo women linen </t>
  </si>
  <si>
    <t>33005</t>
  </si>
  <si>
    <t>Rexona 40ml women stick linen</t>
  </si>
  <si>
    <t>319171</t>
  </si>
  <si>
    <t>Rexona 150ml women invis.pure</t>
  </si>
  <si>
    <t>316965</t>
  </si>
  <si>
    <t>Rexona 150ml deo women invis.aqua</t>
  </si>
  <si>
    <t>669221</t>
  </si>
  <si>
    <t>Rexona 150ml deo women pure protect</t>
  </si>
  <si>
    <t>180818</t>
  </si>
  <si>
    <t xml:space="preserve">Rexona 150ml deo women tropical </t>
  </si>
  <si>
    <t>86223</t>
  </si>
  <si>
    <t>Rexona 40ml stick women invis.pure</t>
  </si>
  <si>
    <t>38093</t>
  </si>
  <si>
    <t xml:space="preserve">Rexona stick 50ml men adventure </t>
  </si>
  <si>
    <t>97335</t>
  </si>
  <si>
    <t xml:space="preserve">Rexona stick 50ml men invisib.b&amp;w </t>
  </si>
  <si>
    <t>62120</t>
  </si>
  <si>
    <t>Rexona stick 40ml wom. Oxygen</t>
  </si>
  <si>
    <t>45312</t>
  </si>
  <si>
    <t xml:space="preserve">Rexona stick 40ml women pure protect </t>
  </si>
  <si>
    <t>97111</t>
  </si>
  <si>
    <t xml:space="preserve">Rexona roll-on aloe vera 50ml </t>
  </si>
  <si>
    <t>125724</t>
  </si>
  <si>
    <t>Rexona stick active shield 40ml</t>
  </si>
  <si>
    <t>116715</t>
  </si>
  <si>
    <t xml:space="preserve">Rexona stick 40ml cotton </t>
  </si>
  <si>
    <t>68230</t>
  </si>
  <si>
    <t>Rexona stick 40ml invisib.diamont</t>
  </si>
  <si>
    <t>125694</t>
  </si>
  <si>
    <t xml:space="preserve">Rexona stick 50ml men act.shield </t>
  </si>
  <si>
    <t>109069</t>
  </si>
  <si>
    <t>Rexona stick 50ml men turbo</t>
  </si>
  <si>
    <t>124222</t>
  </si>
  <si>
    <t>Rexona stick 50ml men williams rac</t>
  </si>
  <si>
    <t>118733</t>
  </si>
  <si>
    <t xml:space="preserve">Rexona stick 40ml stess control </t>
  </si>
  <si>
    <t>579107</t>
  </si>
  <si>
    <t>Dove 150ml deo men clean comfort</t>
  </si>
  <si>
    <t>682764</t>
  </si>
  <si>
    <t xml:space="preserve">Dove 150ml deo natural touch </t>
  </si>
  <si>
    <t>030257</t>
  </si>
  <si>
    <t xml:space="preserve">Dove 40ml stick natural touch </t>
  </si>
  <si>
    <t>30240</t>
  </si>
  <si>
    <t xml:space="preserve">Dove 50ml roll-on natural touch </t>
  </si>
  <si>
    <t>994252</t>
  </si>
  <si>
    <t xml:space="preserve">Dove 150ml deo invisible </t>
  </si>
  <si>
    <t>066836</t>
  </si>
  <si>
    <t xml:space="preserve">Dove 40ml stick pure </t>
  </si>
  <si>
    <t>85662</t>
  </si>
  <si>
    <t>Dove 40ml stick go fresh uhorka&amp;svieži dotyk</t>
  </si>
  <si>
    <t>56671</t>
  </si>
  <si>
    <t>Dove 40ml stick silk dry</t>
  </si>
  <si>
    <t>97456</t>
  </si>
  <si>
    <t>Dove 50ml roll-on original</t>
  </si>
  <si>
    <t>579886</t>
  </si>
  <si>
    <t>Dove 150ml deo men cool fresh</t>
  </si>
  <si>
    <t>786226</t>
  </si>
  <si>
    <t xml:space="preserve">Dove 150ml deo pomegranate </t>
  </si>
  <si>
    <t>66437</t>
  </si>
  <si>
    <t>Dove 40ml stick original</t>
  </si>
  <si>
    <t>325137</t>
  </si>
  <si>
    <t>820493</t>
  </si>
  <si>
    <t>Dove 150ml deo powder soft</t>
  </si>
  <si>
    <t>14990</t>
  </si>
  <si>
    <t xml:space="preserve">Dove 150ml deo pure women </t>
  </si>
  <si>
    <t>Dove 150ml deo invisible</t>
  </si>
  <si>
    <t>40843</t>
  </si>
  <si>
    <t>Dove 150ml deo original</t>
  </si>
  <si>
    <t>Strana 6</t>
  </si>
  <si>
    <t>125595</t>
  </si>
  <si>
    <t>Dove 50ml stick men cool fresh</t>
  </si>
  <si>
    <t>21214</t>
  </si>
  <si>
    <t>Dove 40ml stick powder soft</t>
  </si>
  <si>
    <t>32122</t>
  </si>
  <si>
    <t>Dove 150ml deo silk dry</t>
  </si>
  <si>
    <t>97494</t>
  </si>
  <si>
    <t xml:space="preserve">Dove 50ml roll-on invisible </t>
  </si>
  <si>
    <t>99443</t>
  </si>
  <si>
    <t>Dove 50ml roll-on go fresh uhorka</t>
  </si>
  <si>
    <t>93878</t>
  </si>
  <si>
    <t>Dove 50ml roll-on go fresh grapefr.&amp;citrón</t>
  </si>
  <si>
    <t>438193</t>
  </si>
  <si>
    <t>Dove 40ml stick women beauty finish</t>
  </si>
  <si>
    <t>11017</t>
  </si>
  <si>
    <t>Dove 50ml roll-on powder soft</t>
  </si>
  <si>
    <t>Dove 40ml stick men clean conf.</t>
  </si>
  <si>
    <t>Dove 40ml stick men sil.cont.</t>
  </si>
  <si>
    <t>322080</t>
  </si>
  <si>
    <t>Dove 150ml deo women beauty finish</t>
  </si>
  <si>
    <t>991712</t>
  </si>
  <si>
    <t>Dove deo 150men silv.con.</t>
  </si>
  <si>
    <t>48054</t>
  </si>
  <si>
    <t>Dove 50ml roll-on pure</t>
  </si>
  <si>
    <t>833509</t>
  </si>
  <si>
    <t>Dove 150ml deo cotton dry</t>
  </si>
  <si>
    <t>87062</t>
  </si>
  <si>
    <t>Dove 40ml stick invisible</t>
  </si>
  <si>
    <t>293966</t>
  </si>
  <si>
    <t>Dove 150ml deo gofr.energiz.</t>
  </si>
  <si>
    <t>023411</t>
  </si>
  <si>
    <t>Dove 150ml deo gofresh uhorka</t>
  </si>
  <si>
    <t>532397</t>
  </si>
  <si>
    <t>Dove 150ml deo men invis.dry</t>
  </si>
  <si>
    <t>603398</t>
  </si>
  <si>
    <t xml:space="preserve">Dove 40ml stick men aqua </t>
  </si>
  <si>
    <t>682556</t>
  </si>
  <si>
    <t>Dove 150ml deo men aqua</t>
  </si>
  <si>
    <t>609647</t>
  </si>
  <si>
    <t xml:space="preserve">Dove sg 500ml bamb.maslo vanilka  </t>
  </si>
  <si>
    <t>607988</t>
  </si>
  <si>
    <t>Dove sg 500ml caring protection</t>
  </si>
  <si>
    <t>593533</t>
  </si>
  <si>
    <t>Dove sg 500ml deeply nouris.</t>
  </si>
  <si>
    <t>687772</t>
  </si>
  <si>
    <t>Dove sg 500ml awakening rituál</t>
  </si>
  <si>
    <t>611145</t>
  </si>
  <si>
    <t xml:space="preserve">Dove sg 500ml fresh touch </t>
  </si>
  <si>
    <t>881121</t>
  </si>
  <si>
    <t xml:space="preserve">Dove sg 500ml secret glow.lotus </t>
  </si>
  <si>
    <t>881541</t>
  </si>
  <si>
    <t xml:space="preserve">Dove sg 500ml secret relax lavender </t>
  </si>
  <si>
    <t>882661</t>
  </si>
  <si>
    <t>Dove sg 500ml secret restor.cocon.</t>
  </si>
  <si>
    <t>625760</t>
  </si>
  <si>
    <t>Dove sg 500ml silk glow</t>
  </si>
  <si>
    <t>686610</t>
  </si>
  <si>
    <t xml:space="preserve">Dove sg 500ml go hruška </t>
  </si>
  <si>
    <t>352311</t>
  </si>
  <si>
    <t>Dove sg 500ml mic.antistres</t>
  </si>
  <si>
    <t>352304</t>
  </si>
  <si>
    <t xml:space="preserve">Dove sg 500ml mic.sensitive </t>
  </si>
  <si>
    <t>727235</t>
  </si>
  <si>
    <t xml:space="preserve">Dove sg 500ml velvet soft </t>
  </si>
  <si>
    <t>628983</t>
  </si>
  <si>
    <t>Dove sg 500ml cashmere smooth</t>
  </si>
  <si>
    <t>929069</t>
  </si>
  <si>
    <t>Dove sg 500ml hydrating care aloe</t>
  </si>
  <si>
    <t>687819</t>
  </si>
  <si>
    <t>Dove sg 500ml induling ritual</t>
  </si>
  <si>
    <t>684825</t>
  </si>
  <si>
    <t>Dove sg 500ml purifying detox</t>
  </si>
  <si>
    <t>743638</t>
  </si>
  <si>
    <t>Dove sg 500ml renewing glow pink cla.</t>
  </si>
  <si>
    <t>614573</t>
  </si>
  <si>
    <t>Dove 250ml exfoliating</t>
  </si>
  <si>
    <t>5+kuch.utierky</t>
  </si>
  <si>
    <t>625142</t>
  </si>
  <si>
    <t>Dove 250ml silk glow</t>
  </si>
  <si>
    <t>627624</t>
  </si>
  <si>
    <t>Dove 250ml sprch.gel men clean comfort</t>
  </si>
  <si>
    <t>598849</t>
  </si>
  <si>
    <t>Dove 250ml sprch.gel men extra fresh</t>
  </si>
  <si>
    <t>334621</t>
  </si>
  <si>
    <t xml:space="preserve">Dove 250ml sprch.gel mic.sensitive </t>
  </si>
  <si>
    <t>671215</t>
  </si>
  <si>
    <t xml:space="preserve">Dove 250ml sprch.gel men sensit.clean </t>
  </si>
  <si>
    <t>643238</t>
  </si>
  <si>
    <t xml:space="preserve">Dove 250ml sprch.gel fresh mandarinka </t>
  </si>
  <si>
    <t>609364</t>
  </si>
  <si>
    <t xml:space="preserve">Dove 250ml sprch.gel bambuc.maslo </t>
  </si>
  <si>
    <t>367711</t>
  </si>
  <si>
    <t xml:space="preserve">Dove 250ml sprch.gel mic.antistres </t>
  </si>
  <si>
    <t>198094</t>
  </si>
  <si>
    <t xml:space="preserve">Dove 250ml sprch.gel men charcoal clay </t>
  </si>
  <si>
    <t>689789</t>
  </si>
  <si>
    <t>Dove 250ml sprch.gel men minerals sage</t>
  </si>
  <si>
    <t>317361</t>
  </si>
  <si>
    <t>Dove 250ml sprch.gel men cool fresh</t>
  </si>
  <si>
    <t>779807</t>
  </si>
  <si>
    <t>Dove 250ml sprch.gel hydration bal.men</t>
  </si>
  <si>
    <t>687758</t>
  </si>
  <si>
    <t>Dove 250ml sprch.gel awakening ritual</t>
  </si>
  <si>
    <t>628716</t>
  </si>
  <si>
    <t>Dove 250ml sg natural caring oil</t>
  </si>
  <si>
    <t>645256</t>
  </si>
  <si>
    <t xml:space="preserve">Dove 250ml sg pistácia&amp;magnólia </t>
  </si>
  <si>
    <t>285127</t>
  </si>
  <si>
    <t xml:space="preserve">Dove 250ml sg smotana,pivónia </t>
  </si>
  <si>
    <t>727150</t>
  </si>
  <si>
    <t>Dove 250ml sg pro-age</t>
  </si>
  <si>
    <t>879500</t>
  </si>
  <si>
    <t xml:space="preserve">Dove sg 250ml secret glow lotus </t>
  </si>
  <si>
    <t>882128</t>
  </si>
  <si>
    <t>Dove sg 250ml secret invig avokad</t>
  </si>
  <si>
    <t>882012</t>
  </si>
  <si>
    <t>Dove sg 250ml secret relax lavender</t>
  </si>
  <si>
    <t>882838</t>
  </si>
  <si>
    <t>Dove sg 250ml secret restor.cocon</t>
  </si>
  <si>
    <t>593335</t>
  </si>
  <si>
    <t>Dove 250ml sprch.gel deep nourising</t>
  </si>
  <si>
    <t>686030</t>
  </si>
  <si>
    <t>Dove 250ml sprch.gel go hruška</t>
  </si>
  <si>
    <t>655026</t>
  </si>
  <si>
    <t>Dove 250ml sprch.gel fresh granát.jablko</t>
  </si>
  <si>
    <t>610438</t>
  </si>
  <si>
    <t>Dove 250ml sprch.gel fresh uhorka</t>
  </si>
  <si>
    <t>929038</t>
  </si>
  <si>
    <t>Dove 250ml sprch.gel hydrating care aloe</t>
  </si>
  <si>
    <t>687796</t>
  </si>
  <si>
    <t>Dove sg 250ml induling ritual hone.</t>
  </si>
  <si>
    <t>394823</t>
  </si>
  <si>
    <t>Dove sg 250ml men sport active fres.</t>
  </si>
  <si>
    <t>684818</t>
  </si>
  <si>
    <t>Dove sg 250ml purifing detox</t>
  </si>
  <si>
    <t>684863</t>
  </si>
  <si>
    <t>Dove sg 250ml renewing glow pink cla.</t>
  </si>
  <si>
    <t>257258</t>
  </si>
  <si>
    <t>Dove sg 225ml peeling kiwi</t>
  </si>
  <si>
    <t>217054</t>
  </si>
  <si>
    <t>Dove sg 225ml peeling macadam.</t>
  </si>
  <si>
    <t>205273</t>
  </si>
  <si>
    <t>Dove sg 400ml men charcoal clay</t>
  </si>
  <si>
    <t xml:space="preserve">3+kuch.utierky </t>
  </si>
  <si>
    <t>683149</t>
  </si>
  <si>
    <t>Dove sg 400ml men clean comfort</t>
  </si>
  <si>
    <t>Strana 7</t>
  </si>
  <si>
    <t>317828</t>
  </si>
  <si>
    <t>Dove sg 400ml men cool fresh</t>
  </si>
  <si>
    <t>682944</t>
  </si>
  <si>
    <t>Dove sg 400ml men extra fresh</t>
  </si>
  <si>
    <t>794756</t>
  </si>
  <si>
    <t>Dove sg 400ml men hydration</t>
  </si>
  <si>
    <t>690785</t>
  </si>
  <si>
    <t xml:space="preserve">Dove sg 400ml men minerals sage </t>
  </si>
  <si>
    <t>674476</t>
  </si>
  <si>
    <t xml:space="preserve">Dove sg 400ml men sensitive </t>
  </si>
  <si>
    <t>634615</t>
  </si>
  <si>
    <t>Dove sg 400ml men sport active fresh</t>
  </si>
  <si>
    <t>BUPI</t>
  </si>
  <si>
    <t>705879</t>
  </si>
  <si>
    <t xml:space="preserve">Bupi sg 200ml sport &amp; fun 2v1 modrý </t>
  </si>
  <si>
    <t>k2ks utier.15ks</t>
  </si>
  <si>
    <t>705862</t>
  </si>
  <si>
    <t xml:space="preserve">Bupi sg 200ml sport &amp; fun 2v1 zelený  </t>
  </si>
  <si>
    <t>705848</t>
  </si>
  <si>
    <t xml:space="preserve">Bupi sg 200ml cool &amp; pretty fialový </t>
  </si>
  <si>
    <t>705855</t>
  </si>
  <si>
    <t xml:space="preserve">Bupi sg 200ml cool &amp; pretty oranžový  </t>
  </si>
  <si>
    <t>700027</t>
  </si>
  <si>
    <t xml:space="preserve">Bupi kids umývacia pena 500ml ružová pumpa </t>
  </si>
  <si>
    <t xml:space="preserve">k1ks utier.15ks </t>
  </si>
  <si>
    <t>700041</t>
  </si>
  <si>
    <t xml:space="preserve">Bupi kids umývacia pena 500ml modrá pumpa </t>
  </si>
  <si>
    <t>744885</t>
  </si>
  <si>
    <t>Bupi šampón 500ml</t>
  </si>
  <si>
    <t>744960</t>
  </si>
  <si>
    <t>Bupi telové mlieko 500ml</t>
  </si>
  <si>
    <t>744908</t>
  </si>
  <si>
    <t xml:space="preserve">Bupi umývacia pena 500ml </t>
  </si>
  <si>
    <t>744922</t>
  </si>
  <si>
    <t>Bupi pdk 3v1, 500ml</t>
  </si>
  <si>
    <t>757168</t>
  </si>
  <si>
    <t xml:space="preserve">Bupi umývací gel 500ml </t>
  </si>
  <si>
    <t>700065</t>
  </si>
  <si>
    <t xml:space="preserve">Bupi kids šamp. A sprch.gel 250ml modrý </t>
  </si>
  <si>
    <t>700089</t>
  </si>
  <si>
    <t>Bupi kids šampón a balzam 250ml ružový</t>
  </si>
  <si>
    <t>700102</t>
  </si>
  <si>
    <t xml:space="preserve">Bupi kids sprch.gel 250ml ružový </t>
  </si>
  <si>
    <t>705527</t>
  </si>
  <si>
    <t xml:space="preserve">Bupi šampón na vlasy 230ml                  novinka </t>
  </si>
  <si>
    <t>705534</t>
  </si>
  <si>
    <t xml:space="preserve">Bupi telové mlieko 230ml                        novinka </t>
  </si>
  <si>
    <t>705510</t>
  </si>
  <si>
    <t xml:space="preserve">Bupi pdk 3v1, 230ml                                novinka </t>
  </si>
  <si>
    <t xml:space="preserve">REPELENT, BIOCÍDY V PRILOŽENOM CENNÍKU </t>
  </si>
  <si>
    <t xml:space="preserve">LISTERINE </t>
  </si>
  <si>
    <t>721169</t>
  </si>
  <si>
    <t xml:space="preserve">Listerine 500ml ústna voda cool citrus </t>
  </si>
  <si>
    <t>177137</t>
  </si>
  <si>
    <t>Listerine 500ml ústna voda coolmint</t>
  </si>
  <si>
    <t>703547</t>
  </si>
  <si>
    <t xml:space="preserve">Listerine 500ml ústna voda freshburst </t>
  </si>
  <si>
    <t>269818</t>
  </si>
  <si>
    <t>Listerine 500ml ústna voda zero</t>
  </si>
  <si>
    <t>714383</t>
  </si>
  <si>
    <t>Listerine 500ml ústna voda teeth&amp;gum</t>
  </si>
  <si>
    <t>726621</t>
  </si>
  <si>
    <t xml:space="preserve">Listerine 500ml ústna voda stay white </t>
  </si>
  <si>
    <t>253411</t>
  </si>
  <si>
    <t>Listerine 500ml ústna voda green tea</t>
  </si>
  <si>
    <t>203522</t>
  </si>
  <si>
    <t xml:space="preserve">Listerine 500ml ústna voda adwanced white </t>
  </si>
  <si>
    <t>721022</t>
  </si>
  <si>
    <t xml:space="preserve">Listerine 250ml ústna voda cool citrus </t>
  </si>
  <si>
    <t>389166</t>
  </si>
  <si>
    <t>Listerine 250ml ústna voda freshburst</t>
  </si>
  <si>
    <t>254008</t>
  </si>
  <si>
    <t>Listerine 250ml ústna voda mentol</t>
  </si>
  <si>
    <t>276496</t>
  </si>
  <si>
    <t>Listerine 250ml ústna voda spearmint</t>
  </si>
  <si>
    <t>578614</t>
  </si>
  <si>
    <t>Listerine 250ml ústna voda stay white</t>
  </si>
  <si>
    <t>636307</t>
  </si>
  <si>
    <t>Listerine 250ml ústna voda total care enamel</t>
  </si>
  <si>
    <t>084442</t>
  </si>
  <si>
    <t xml:space="preserve">Listerine 250ml ústna voda zero </t>
  </si>
  <si>
    <t xml:space="preserve">REBIDENTAL </t>
  </si>
  <si>
    <t>909912</t>
  </si>
  <si>
    <t>Rebidental zub.kefka M46 tvrdá</t>
  </si>
  <si>
    <t>909448</t>
  </si>
  <si>
    <t xml:space="preserve">Rebidental zub.kefka M46 medium </t>
  </si>
  <si>
    <t>909905</t>
  </si>
  <si>
    <t xml:space="preserve">Rebidental zub.kefka M46  soft </t>
  </si>
  <si>
    <t>913193</t>
  </si>
  <si>
    <t>Rebidental medzizub.kefky 8ks , 0,4mm</t>
  </si>
  <si>
    <t>913209</t>
  </si>
  <si>
    <t>Rebidental medzizub.kefky 8ks , 0,5mm</t>
  </si>
  <si>
    <t>913216</t>
  </si>
  <si>
    <t>Rebidental medzizub.kefky 8ks , 0,6mm</t>
  </si>
  <si>
    <t>COLGATE,ELMEX</t>
  </si>
  <si>
    <t>131435</t>
  </si>
  <si>
    <t>Colgate zub.pasta 100ml propolis</t>
  </si>
  <si>
    <t>149164</t>
  </si>
  <si>
    <t xml:space="preserve">Colgate zub.pasta 100ml cavity </t>
  </si>
  <si>
    <t>132074</t>
  </si>
  <si>
    <t>Colgate zub.pasta 100ml triple</t>
  </si>
  <si>
    <t>137895</t>
  </si>
  <si>
    <t xml:space="preserve">Colgate zub.pasta 100ml white </t>
  </si>
  <si>
    <t>992204</t>
  </si>
  <si>
    <t xml:space="preserve">Elmex zub.pasta 2x75ml caries protection </t>
  </si>
  <si>
    <t>985060</t>
  </si>
  <si>
    <t xml:space="preserve">Elmex zub.pasta 2x75ml sensitive </t>
  </si>
  <si>
    <t>985077</t>
  </si>
  <si>
    <t xml:space="preserve">Elmex zub.pasta 2x75ml whitening </t>
  </si>
  <si>
    <t xml:space="preserve">AQUAFRESH </t>
  </si>
  <si>
    <t>294275</t>
  </si>
  <si>
    <t xml:space="preserve">Aquafresh zub.pasta 100ml intense white </t>
  </si>
  <si>
    <t>292431</t>
  </si>
  <si>
    <t xml:space="preserve">Aquafresh zub.pasta 125ml whitening&amp;complete </t>
  </si>
  <si>
    <t>868430</t>
  </si>
  <si>
    <t>Aquafresh zub.pasta 125ml mild&amp;minty</t>
  </si>
  <si>
    <t>868447</t>
  </si>
  <si>
    <t>Aquafresh zub.pasta 125ml fresh&amp;minty</t>
  </si>
  <si>
    <t>000590</t>
  </si>
  <si>
    <t xml:space="preserve">Aquafresh zub.pasta 125ml herbal  </t>
  </si>
  <si>
    <t>294336</t>
  </si>
  <si>
    <t xml:space="preserve">Aquafresh zub.pasta 100ml white&amp;shine </t>
  </si>
  <si>
    <t>014130</t>
  </si>
  <si>
    <t xml:space="preserve">Aquafresh zub.pasta 75ml complete care </t>
  </si>
  <si>
    <t>292172</t>
  </si>
  <si>
    <t>Aquafresh zub.pasta 50ml lettle teeth</t>
  </si>
  <si>
    <t>292202</t>
  </si>
  <si>
    <t>Aquafresh zub.pasta 50ml my big teeth</t>
  </si>
  <si>
    <t>009999</t>
  </si>
  <si>
    <t>Aquafresh zub.pasta 75ml intense clean lasting fr.</t>
  </si>
  <si>
    <t>009968</t>
  </si>
  <si>
    <t>Aquafresh zub.pasta 75ml intense clean deep act</t>
  </si>
  <si>
    <t>009937</t>
  </si>
  <si>
    <t>Aquafresh zub.pasta 75ml intense clean whiten.</t>
  </si>
  <si>
    <t>Strana 8</t>
  </si>
  <si>
    <t>037399</t>
  </si>
  <si>
    <t>Aquafresh zub.pasta 75ml complete care whiten.</t>
  </si>
  <si>
    <t>014178</t>
  </si>
  <si>
    <t>Aquafresh zub.pasta 75ml complete care extra fr.</t>
  </si>
  <si>
    <t xml:space="preserve">SIGNÁL </t>
  </si>
  <si>
    <t>103077</t>
  </si>
  <si>
    <t xml:space="preserve">Signal zub.pasta 50ml kids jahoda </t>
  </si>
  <si>
    <t>343441</t>
  </si>
  <si>
    <t>Signal zub.pasta 50ml kids mint</t>
  </si>
  <si>
    <t>036806</t>
  </si>
  <si>
    <t xml:space="preserve">Signal zub.pasta 50ml kids fruity </t>
  </si>
  <si>
    <t>729348</t>
  </si>
  <si>
    <t xml:space="preserve">Signal zub.pasta 75ml la intense cleaning </t>
  </si>
  <si>
    <t>467312</t>
  </si>
  <si>
    <t xml:space="preserve">Signal zub.pasta 75ml nature coco white </t>
  </si>
  <si>
    <t>740606</t>
  </si>
  <si>
    <t>Signal zub.pasta 75ml la nature charcoal</t>
  </si>
  <si>
    <t>729300</t>
  </si>
  <si>
    <t>Signal zub.pasta 75ml la fresh breath</t>
  </si>
  <si>
    <t>467336</t>
  </si>
  <si>
    <t xml:space="preserve">Signal zub.pasta 75ml la nature herbal gum </t>
  </si>
  <si>
    <t>467329</t>
  </si>
  <si>
    <t xml:space="preserve">Signal zub.pasta 75ml la nature sensitive </t>
  </si>
  <si>
    <t>729324</t>
  </si>
  <si>
    <t>Signal zub.pasta 75ml white fresh</t>
  </si>
  <si>
    <t>363768</t>
  </si>
  <si>
    <t xml:space="preserve">Signal zub.pasta 75ml pure breath </t>
  </si>
  <si>
    <t>736751</t>
  </si>
  <si>
    <t xml:space="preserve">Signal zub.pasta 75ml white system pure </t>
  </si>
  <si>
    <t>045709</t>
  </si>
  <si>
    <t>Signal zub.pasta 75ml micro granules inter-arc</t>
  </si>
  <si>
    <t>804511</t>
  </si>
  <si>
    <t xml:space="preserve">Signal zub.pasta 75ml white systém </t>
  </si>
  <si>
    <t>093481</t>
  </si>
  <si>
    <t>Signal zub.pasta 75ml deep fresh aquamint</t>
  </si>
  <si>
    <t>359030</t>
  </si>
  <si>
    <t xml:space="preserve">Signal zub.pasta 75ml white system revitalise </t>
  </si>
  <si>
    <t>091777</t>
  </si>
  <si>
    <t xml:space="preserve">Signal zub.pasta 75ml junior mint </t>
  </si>
  <si>
    <t>461068</t>
  </si>
  <si>
    <t>Signal zub.pasta 75ml white now</t>
  </si>
  <si>
    <t>760147</t>
  </si>
  <si>
    <t>Signal zub.pasta 75ml forewer whit.</t>
  </si>
  <si>
    <t>734694</t>
  </si>
  <si>
    <t>Signál zub.pasta 75ml w.n.c.correct</t>
  </si>
  <si>
    <t>087179</t>
  </si>
  <si>
    <t xml:space="preserve">Signal zub.pasta 75ml w.n.t.p.gold </t>
  </si>
  <si>
    <t>465017</t>
  </si>
  <si>
    <t>Signal zub.pasta 50ml wh.glos.fresh</t>
  </si>
  <si>
    <t>353628</t>
  </si>
  <si>
    <t>Signal zub.pasta 50ml wh.glossychic</t>
  </si>
  <si>
    <t>135835</t>
  </si>
  <si>
    <t>Signal zub.pasta 75ml wh.men superrp.</t>
  </si>
  <si>
    <t>411827</t>
  </si>
  <si>
    <t>Signal zub.pasta 75ml white now brig.</t>
  </si>
  <si>
    <t>481906</t>
  </si>
  <si>
    <t>Signal zub.pasta 75ml white now ice</t>
  </si>
  <si>
    <t>349395</t>
  </si>
  <si>
    <t xml:space="preserve">Signal zub.pasta 125ml white systém </t>
  </si>
  <si>
    <t xml:space="preserve">SOFTDENT </t>
  </si>
  <si>
    <t>006736</t>
  </si>
  <si>
    <t>Softdent medziz.kefka 6ks 0,4 rovné</t>
  </si>
  <si>
    <t xml:space="preserve">2+zub.kefka </t>
  </si>
  <si>
    <t>006781</t>
  </si>
  <si>
    <t xml:space="preserve">Softdent medziz.kefka 6ks 0,4zahnuté </t>
  </si>
  <si>
    <t>006743</t>
  </si>
  <si>
    <t>Softdent medziz.kefka 6ks 0,5 rovné</t>
  </si>
  <si>
    <t>006798</t>
  </si>
  <si>
    <t>Softdent medziz.kefka 6ks 0,5 zahnuté</t>
  </si>
  <si>
    <t>006750</t>
  </si>
  <si>
    <t>Softdent medziz.kefka 6ks 0,6 rovné</t>
  </si>
  <si>
    <t>007009</t>
  </si>
  <si>
    <t>Softdent medziz.kefka 6ks 0,6 zahnuté</t>
  </si>
  <si>
    <t>314520</t>
  </si>
  <si>
    <t>Softdent medziz.kefka 10ks bambus 0,4mm</t>
  </si>
  <si>
    <t>314537</t>
  </si>
  <si>
    <t>Softdent medziz.kefka 10ks bambus 0,5mm</t>
  </si>
  <si>
    <t>314544</t>
  </si>
  <si>
    <t>Softdent medziz.kefka 10ks bambus 0,6mm</t>
  </si>
  <si>
    <t>314667</t>
  </si>
  <si>
    <t xml:space="preserve">Softdent medziz.kefka 10ks bambus mix </t>
  </si>
  <si>
    <t>007047</t>
  </si>
  <si>
    <t xml:space="preserve">Softdent medzizubná niť 50m </t>
  </si>
  <si>
    <t>PALETTE ,TAFT,</t>
  </si>
  <si>
    <t>024135</t>
  </si>
  <si>
    <t xml:space="preserve">Palette icc bw7 minerálny tmavoplavý               </t>
  </si>
  <si>
    <t>024449</t>
  </si>
  <si>
    <t>Palette icc bw12 prirodzený svetlý blond         </t>
  </si>
  <si>
    <t>024395</t>
  </si>
  <si>
    <t xml:space="preserve">Palette icc bw10 púdrový blond                            </t>
  </si>
  <si>
    <t>307480</t>
  </si>
  <si>
    <t>Palette icc lb lg5 trblietavý nugát</t>
  </si>
  <si>
    <t>307312</t>
  </si>
  <si>
    <t>Palette icc lb lrn5 žiarivý gaštan</t>
  </si>
  <si>
    <t>307268</t>
  </si>
  <si>
    <t>Palette icc lb lw3 oslnivá mokka</t>
  </si>
  <si>
    <t>002638</t>
  </si>
  <si>
    <t>Palette icc ci12 super platinovoplavý</t>
  </si>
  <si>
    <t>884297</t>
  </si>
  <si>
    <t>Palette icc cv12 ružovoplavý</t>
  </si>
  <si>
    <t>159133</t>
  </si>
  <si>
    <t xml:space="preserve">Palette icc a10 zvlášť popolavoplavý </t>
  </si>
  <si>
    <t>159218</t>
  </si>
  <si>
    <t>Palette icc c10 ľadový striebroplavý</t>
  </si>
  <si>
    <t>197197</t>
  </si>
  <si>
    <t>Palette icc c9 striebristoplavý</t>
  </si>
  <si>
    <t>159256</t>
  </si>
  <si>
    <t>Palette icc e20 super svetlý blond</t>
  </si>
  <si>
    <t>884341</t>
  </si>
  <si>
    <t>Palette icc c8 platinovoplavý</t>
  </si>
  <si>
    <t>159652</t>
  </si>
  <si>
    <t>Palette icc n7 svetloplavý</t>
  </si>
  <si>
    <t>159614</t>
  </si>
  <si>
    <t>Palette icc n6 stredneplavý</t>
  </si>
  <si>
    <t>870054</t>
  </si>
  <si>
    <t xml:space="preserve">Palette icc k8 svetlý medený </t>
  </si>
  <si>
    <t>809108</t>
  </si>
  <si>
    <t>Palette icc ki6 medený</t>
  </si>
  <si>
    <t>159898</t>
  </si>
  <si>
    <t>Palette icc ri5 intenzívny červený</t>
  </si>
  <si>
    <t>003017</t>
  </si>
  <si>
    <t>Palette icc ri6 ohnivo červený</t>
  </si>
  <si>
    <t>293424</t>
  </si>
  <si>
    <t>Palette icc rn4 čerešňovohnedý</t>
  </si>
  <si>
    <t>218601</t>
  </si>
  <si>
    <t>Palette icc rf3 intenz.tmavočervený</t>
  </si>
  <si>
    <t>003291</t>
  </si>
  <si>
    <t>Palette icc rv6 šarlátovo červený</t>
  </si>
  <si>
    <t>218557</t>
  </si>
  <si>
    <t>Palette icc r2 tmavý mahagónový</t>
  </si>
  <si>
    <t>159850</t>
  </si>
  <si>
    <t>Palette icc rfe3 intenzívny tmavofialový</t>
  </si>
  <si>
    <t>159751</t>
  </si>
  <si>
    <t>Palette icc r4 gaštanový</t>
  </si>
  <si>
    <t>159997</t>
  </si>
  <si>
    <t xml:space="preserve">Palette icc h6 medovohnedý </t>
  </si>
  <si>
    <t>184203</t>
  </si>
  <si>
    <t>Palette icc w5 nugát</t>
  </si>
  <si>
    <t>Strana 9</t>
  </si>
  <si>
    <t>159577</t>
  </si>
  <si>
    <t>Palette icc n5 tmavoplavý</t>
  </si>
  <si>
    <t>159539</t>
  </si>
  <si>
    <t>Palette icc n4 svetlohnedý</t>
  </si>
  <si>
    <t>184180</t>
  </si>
  <si>
    <t>Palette icc g3 pralinka</t>
  </si>
  <si>
    <t>159492</t>
  </si>
  <si>
    <t>Palette icc n3 strednehnedý</t>
  </si>
  <si>
    <t>159454</t>
  </si>
  <si>
    <t>Palette icc n2 tmavohnedý</t>
  </si>
  <si>
    <t>883085</t>
  </si>
  <si>
    <t>Palette icc w2 tmavá čokoláda</t>
  </si>
  <si>
    <t>159171</t>
  </si>
  <si>
    <t>Palette icc c1 modročierny</t>
  </si>
  <si>
    <t>159416</t>
  </si>
  <si>
    <t>Palette icc n1 čierny</t>
  </si>
  <si>
    <t>702844</t>
  </si>
  <si>
    <t>Taft 10 carat lesk vlasov ultra</t>
  </si>
  <si>
    <t>857680</t>
  </si>
  <si>
    <t>Taft 10-carat lesk vlasov mega</t>
  </si>
  <si>
    <t>986632</t>
  </si>
  <si>
    <t xml:space="preserve">Taft Fullness ultrs silno tužiace </t>
  </si>
  <si>
    <t>706002</t>
  </si>
  <si>
    <t>Taft Ultra silno tuž.</t>
  </si>
  <si>
    <t>909778</t>
  </si>
  <si>
    <t xml:space="preserve">Taft Perfect flex ultra silno tužiace </t>
  </si>
  <si>
    <t>011197</t>
  </si>
  <si>
    <t xml:space="preserve">Taft Ultra control ultra silno tužiace </t>
  </si>
  <si>
    <t>336376</t>
  </si>
  <si>
    <t>Taft Keratin komplete ultra</t>
  </si>
  <si>
    <t>058245</t>
  </si>
  <si>
    <t xml:space="preserve">Taft Volume pre objem ultra </t>
  </si>
  <si>
    <t>728201</t>
  </si>
  <si>
    <t>Taft Volume pre objem mega</t>
  </si>
  <si>
    <t>Taft Power mega</t>
  </si>
  <si>
    <t>Taft Power cashmere vmega</t>
  </si>
  <si>
    <t>653503</t>
  </si>
  <si>
    <t>Taft Power &amp; fullnes mega</t>
  </si>
  <si>
    <t>876520</t>
  </si>
  <si>
    <t xml:space="preserve">Taft Power invisible mega </t>
  </si>
  <si>
    <t>923071</t>
  </si>
  <si>
    <t xml:space="preserve">Taft Ultimate maximálne tuiace </t>
  </si>
  <si>
    <t>038897</t>
  </si>
  <si>
    <t>Taft Power express</t>
  </si>
  <si>
    <t>339575</t>
  </si>
  <si>
    <t xml:space="preserve">Taft Classic extra silno tužiace </t>
  </si>
  <si>
    <t>207033</t>
  </si>
  <si>
    <t xml:space="preserve">Taft 7days anti-frizz </t>
  </si>
  <si>
    <t>200904</t>
  </si>
  <si>
    <t>Taft City syles chicchignon</t>
  </si>
  <si>
    <t>200942</t>
  </si>
  <si>
    <t>Taft City styles silkysleek</t>
  </si>
  <si>
    <t>200980</t>
  </si>
  <si>
    <t xml:space="preserve">Taft City styles wavy volume </t>
  </si>
  <si>
    <t>339674</t>
  </si>
  <si>
    <t xml:space="preserve">Taft Classic ultra silno tužiace </t>
  </si>
  <si>
    <t xml:space="preserve">BELLAWA </t>
  </si>
  <si>
    <t>010122</t>
  </si>
  <si>
    <t xml:space="preserve">Bellawa vat.tyčinky papier.tyčinka 200ks </t>
  </si>
  <si>
    <t>Bellawa vat.tyčinky papier.tyčinka 200ks dekobox</t>
  </si>
  <si>
    <t>BIGSOFT</t>
  </si>
  <si>
    <t>233240</t>
  </si>
  <si>
    <t>Bigsoft toal.papier sun 8x200útrž.,2vrstv.</t>
  </si>
  <si>
    <t>230935</t>
  </si>
  <si>
    <t>Big soft toal.papier color 4x200, 2vrstv.</t>
  </si>
  <si>
    <t>231727</t>
  </si>
  <si>
    <t>Big soft toal.papier plus 4x160, 2vrstv.</t>
  </si>
  <si>
    <t>233172</t>
  </si>
  <si>
    <t>Big soft toal.papier violet 4x190,2vrstv.</t>
  </si>
  <si>
    <t xml:space="preserve">VOUX </t>
  </si>
  <si>
    <t>755614</t>
  </si>
  <si>
    <t xml:space="preserve">Voux tek.mydlo 500ml pumpa aloe vera </t>
  </si>
  <si>
    <t>755652</t>
  </si>
  <si>
    <t>Voux tek.mydlo 500ml pumpa green garden</t>
  </si>
  <si>
    <t>756483</t>
  </si>
  <si>
    <t>Voux tek.mydlo 500ml pumpa ocean</t>
  </si>
  <si>
    <t>750107</t>
  </si>
  <si>
    <t xml:space="preserve">Voux tek.mydlo 500ml pumpa wild rose </t>
  </si>
  <si>
    <t>750084</t>
  </si>
  <si>
    <t>Voux tek.mydlo 500ml pumpa fruit coctail</t>
  </si>
  <si>
    <t>745196</t>
  </si>
  <si>
    <t xml:space="preserve">Voux tekuté mydlo 1L náhrada aloe vera </t>
  </si>
  <si>
    <t>745257</t>
  </si>
  <si>
    <t>Voux tekuté mydlo 1L náhrada lotos flower</t>
  </si>
  <si>
    <t>745233</t>
  </si>
  <si>
    <t>Voux tekuté mydlo 1L náhrada ocean</t>
  </si>
  <si>
    <t>750060</t>
  </si>
  <si>
    <t xml:space="preserve">Voux tekuté mydlo 1L náhrada wild rose </t>
  </si>
  <si>
    <t>750046</t>
  </si>
  <si>
    <t>Voux tekuté mydlo 1L náhrada fruit coctail</t>
  </si>
  <si>
    <t>750329</t>
  </si>
  <si>
    <t xml:space="preserve">Voux tekuté mydlo 5L aloe vera </t>
  </si>
  <si>
    <t>705824</t>
  </si>
  <si>
    <t xml:space="preserve">Voux tekuté mydlo 5L orchidea </t>
  </si>
  <si>
    <t>KOTEX,VELTIE</t>
  </si>
  <si>
    <t>506180</t>
  </si>
  <si>
    <t>Kotex menštruačné tampóny 16ks mini</t>
  </si>
  <si>
    <t>506197</t>
  </si>
  <si>
    <t>Kotex menštruačné tampóny 16ks normal</t>
  </si>
  <si>
    <t>506203</t>
  </si>
  <si>
    <t xml:space="preserve">Kotex menštruačné tampóny 16ks super </t>
  </si>
  <si>
    <t>998286</t>
  </si>
  <si>
    <t>Veltie kuchynské utierky pure 2ks 2vrstv.</t>
  </si>
  <si>
    <t xml:space="preserve">ALMUSSO </t>
  </si>
  <si>
    <t>200150</t>
  </si>
  <si>
    <t>Almuso kuch.utierkz 2vrstv.200m</t>
  </si>
  <si>
    <t>200341</t>
  </si>
  <si>
    <t>Almuso toal.papier 3vrstv.decorato 6x22m</t>
  </si>
  <si>
    <t>200396</t>
  </si>
  <si>
    <t>Almuso toal.papier 3vrstv.family 12x15m</t>
  </si>
  <si>
    <t xml:space="preserve">PAMPERS </t>
  </si>
  <si>
    <t>603326</t>
  </si>
  <si>
    <t>Pampers baby wipes 48ks aqua pure</t>
  </si>
  <si>
    <t>041360</t>
  </si>
  <si>
    <t>Pampers baby wipes 52ks fresh</t>
  </si>
  <si>
    <t>041391</t>
  </si>
  <si>
    <t xml:space="preserve">Pampers baby wipes 52ks sensitive </t>
  </si>
  <si>
    <t xml:space="preserve">LINTEO </t>
  </si>
  <si>
    <t>371065</t>
  </si>
  <si>
    <t>Linteo satin kuchynské utierky 2xXXL, 2vrst</t>
  </si>
  <si>
    <t>874081</t>
  </si>
  <si>
    <t>Linteo satin obrúsky 100ks, 33x33</t>
  </si>
  <si>
    <t>870427</t>
  </si>
  <si>
    <t>Linteo maxi toaletný papier 2vrsv.</t>
  </si>
  <si>
    <t>Strana 10</t>
  </si>
  <si>
    <t>Linteo vlhč.toal.papier box 70ks dubová kôra</t>
  </si>
  <si>
    <t xml:space="preserve">Linteo vlhč.toal.papier náhrada 60ks dubová kôra </t>
  </si>
  <si>
    <t>Linteo vlhč.toal.papier náhrada 60ks kysel.mlieč.</t>
  </si>
  <si>
    <t>371485</t>
  </si>
  <si>
    <t xml:space="preserve">Linteo vlhč.toal.papier náhrada kids 50ks </t>
  </si>
  <si>
    <t>LIBRESSE ,ZEWA</t>
  </si>
  <si>
    <t>12453</t>
  </si>
  <si>
    <t>Libresse vložky clasic 9ks ultra super cl.</t>
  </si>
  <si>
    <t>12439</t>
  </si>
  <si>
    <t>Libresse vložky clasic 10ks ultra norm.cl.</t>
  </si>
  <si>
    <t>157093</t>
  </si>
  <si>
    <t xml:space="preserve">Libresse vložky clasic panty 50ks </t>
  </si>
  <si>
    <t>063547</t>
  </si>
  <si>
    <t>Librese vložky clasic maxi 20ks norm</t>
  </si>
  <si>
    <t>098846</t>
  </si>
  <si>
    <t>Zewa deluxe vreckovky kamilka 10x10,3vrstv.</t>
  </si>
  <si>
    <t>516145</t>
  </si>
  <si>
    <t>Zewa deluxe vreckovky standard 10x10,3vrstv.</t>
  </si>
  <si>
    <t>043440</t>
  </si>
  <si>
    <t>Zewa deluxe vreckovky le 10x10,3vrstv.</t>
  </si>
  <si>
    <t>043464</t>
  </si>
  <si>
    <t xml:space="preserve">Zewa deluxe vreckovky box everyday 100ks  </t>
  </si>
  <si>
    <t>PAMPERS,DISCREET,</t>
  </si>
  <si>
    <t>224211</t>
  </si>
  <si>
    <t xml:space="preserve">Pampers dets.plienky s&amp;p midi 58 </t>
  </si>
  <si>
    <t>224242</t>
  </si>
  <si>
    <t>Pampers dets.plienky s&amp;p maxi 50</t>
  </si>
  <si>
    <t>224068</t>
  </si>
  <si>
    <t>Pampers dets.plienky s&amp;p junior 42</t>
  </si>
  <si>
    <t>515623</t>
  </si>
  <si>
    <t xml:space="preserve">Discreet intimky water lily plus 50ks </t>
  </si>
  <si>
    <t>515685</t>
  </si>
  <si>
    <t xml:space="preserve">Discreet intimky normal plus 50ks </t>
  </si>
  <si>
    <t>170354</t>
  </si>
  <si>
    <t>Discreet intimky 60ks waterlily</t>
  </si>
  <si>
    <t>162076</t>
  </si>
  <si>
    <t>Discreet intimky 60ks normal</t>
  </si>
  <si>
    <t>161994</t>
  </si>
  <si>
    <t>Discreet intimky 60ks irresistable</t>
  </si>
  <si>
    <t>161956</t>
  </si>
  <si>
    <t>Discreet intimky 60ks air</t>
  </si>
  <si>
    <t>170316</t>
  </si>
  <si>
    <t xml:space="preserve">Discreet intimky 60ks ocean/spring breeze </t>
  </si>
  <si>
    <t>162236</t>
  </si>
  <si>
    <t xml:space="preserve">Discreet multiform 60ks summer fresh </t>
  </si>
  <si>
    <t>Discreet intimky 100ks waterlily</t>
  </si>
  <si>
    <t>161918</t>
  </si>
  <si>
    <t>Discreet intimky 100ks air</t>
  </si>
  <si>
    <t>162113</t>
  </si>
  <si>
    <t>Discreet intimky 100ks ocean</t>
  </si>
  <si>
    <t>162038</t>
  </si>
  <si>
    <t>Discreet intimky 100ks normal</t>
  </si>
  <si>
    <t>162199</t>
  </si>
  <si>
    <t>Discreet multiform  100ks summer</t>
  </si>
  <si>
    <t xml:space="preserve">BAMBINO,FRESH </t>
  </si>
  <si>
    <t>039084</t>
  </si>
  <si>
    <t xml:space="preserve">Bambino vlhč.obrúsky 72ks </t>
  </si>
  <si>
    <t>039763</t>
  </si>
  <si>
    <t xml:space="preserve">Bambino vlh.obrúsky family 63ks </t>
  </si>
  <si>
    <t>820689</t>
  </si>
  <si>
    <t xml:space="preserve">Fresh vlh.obrúsky 60ks aloe vera </t>
  </si>
  <si>
    <t>820696</t>
  </si>
  <si>
    <t xml:space="preserve">Fresh vlh.obrúsky 60ks creme  </t>
  </si>
  <si>
    <t>820665</t>
  </si>
  <si>
    <t>Fresh vlhč.obrúsky 15ks junior mix</t>
  </si>
  <si>
    <t>BELLA ,EVITA</t>
  </si>
  <si>
    <t>602857</t>
  </si>
  <si>
    <t xml:space="preserve">Bella happy dets.plienky midi 52ks </t>
  </si>
  <si>
    <t>602871</t>
  </si>
  <si>
    <t xml:space="preserve">Bella happy dets.plienky maxi 46ks </t>
  </si>
  <si>
    <t>602895</t>
  </si>
  <si>
    <t xml:space="preserve">Bella happy dets.plienky maxi plus  44ks </t>
  </si>
  <si>
    <t>602901</t>
  </si>
  <si>
    <t xml:space="preserve">Bella happy dets.plienky junior 42ks </t>
  </si>
  <si>
    <t>602918</t>
  </si>
  <si>
    <t xml:space="preserve">Bella happy dets.plienky junior extr 38ks </t>
  </si>
  <si>
    <t>600723</t>
  </si>
  <si>
    <t xml:space="preserve">Bella happy dets.podložky 5ks,90x60cm  </t>
  </si>
  <si>
    <t>302443</t>
  </si>
  <si>
    <t xml:space="preserve">Evita vložky ultra softiplay 9ks </t>
  </si>
  <si>
    <t>302450</t>
  </si>
  <si>
    <t xml:space="preserve">Evita vložky ultra drainette 9ks  </t>
  </si>
  <si>
    <t>302429</t>
  </si>
  <si>
    <t xml:space="preserve">Evita vložky normal 16ks </t>
  </si>
  <si>
    <t>302627</t>
  </si>
  <si>
    <t xml:space="preserve">Evita vložky normal wings 12ks </t>
  </si>
  <si>
    <t>302689</t>
  </si>
  <si>
    <t xml:space="preserve">Evita vložky normal long 10ks </t>
  </si>
  <si>
    <t>311698</t>
  </si>
  <si>
    <t xml:space="preserve">Evita vložky classic fit 20ks slipové </t>
  </si>
  <si>
    <t xml:space="preserve">COSMOS </t>
  </si>
  <si>
    <t>249133</t>
  </si>
  <si>
    <t xml:space="preserve">Bel cosmetic 70+20% odlič.tampóny </t>
  </si>
  <si>
    <t>Cosmos náplaste vodeodolná 5ks 6x10cm</t>
  </si>
  <si>
    <t>Cosmos náplaste vodeodolná 20ks mix 5</t>
  </si>
  <si>
    <t>Cosmos náplaste vodeodolná 20ks mix 2</t>
  </si>
  <si>
    <t xml:space="preserve">Cosmos náplaste náplasť do vody 10ks </t>
  </si>
  <si>
    <t>Cosmos náplaste náplasť pružná 5ks 6x10cm</t>
  </si>
  <si>
    <t>Cosmos náplaste náplasť pružná 20ks 2veľkosti</t>
  </si>
  <si>
    <t>Cosmos náplaste náplasť na šport 5ks 6x10cm</t>
  </si>
  <si>
    <t xml:space="preserve">Cosmos náplaste náplasť na šport 20ks </t>
  </si>
  <si>
    <t>Cosmos náplaste náplasť jemná 5ks 6x10cm</t>
  </si>
  <si>
    <t xml:space="preserve">Cosmos náplaste náplasť jemná 20ks </t>
  </si>
  <si>
    <t>Cosmos náplaste náplasť detská 5ks 6x10cm</t>
  </si>
  <si>
    <t xml:space="preserve">Cosmos náplaste náplasť detská 20ks </t>
  </si>
  <si>
    <t>Cosmos náplaste náplasť pevná 1m x 6cm</t>
  </si>
  <si>
    <t>HUBKY,HREBENE,PEMZY</t>
  </si>
  <si>
    <t>690594</t>
  </si>
  <si>
    <t xml:space="preserve">Hubka na kúpanie ruža </t>
  </si>
  <si>
    <t>91997</t>
  </si>
  <si>
    <t xml:space="preserve">Hubka na kúpanie detská ryba </t>
  </si>
  <si>
    <t>LETÁKOVÁ AKCIA MÁJ  2020</t>
  </si>
  <si>
    <t>Strana 11</t>
  </si>
  <si>
    <t>690136</t>
  </si>
  <si>
    <t>Hrebeň peterson farebný</t>
  </si>
  <si>
    <t>690143</t>
  </si>
  <si>
    <t>Hrebeň dámsky s rúčkou potlač</t>
  </si>
  <si>
    <t>690174</t>
  </si>
  <si>
    <t xml:space="preserve">Hrebeň pánsky veľký </t>
  </si>
  <si>
    <t xml:space="preserve">Hrebeň dámsky s rúčkou </t>
  </si>
  <si>
    <t xml:space="preserve">Hrebeň peterson melír </t>
  </si>
  <si>
    <t>690198</t>
  </si>
  <si>
    <t xml:space="preserve">Hrebeň dámsky s vidločkou </t>
  </si>
  <si>
    <t>690204</t>
  </si>
  <si>
    <t>Hrebeň štylka plastová</t>
  </si>
  <si>
    <t>Hrebeň štylka kovová</t>
  </si>
  <si>
    <t>690181</t>
  </si>
  <si>
    <t xml:space="preserve">Hrebeň pánsky malý </t>
  </si>
  <si>
    <t>691744</t>
  </si>
  <si>
    <t xml:space="preserve">Hrebeň detský farebný </t>
  </si>
  <si>
    <t>691966</t>
  </si>
  <si>
    <t>Pemza ostrá</t>
  </si>
  <si>
    <t xml:space="preserve">Pemza kozmetická </t>
  </si>
  <si>
    <t>691942</t>
  </si>
  <si>
    <t xml:space="preserve">Pemza  </t>
  </si>
  <si>
    <t>691089</t>
  </si>
  <si>
    <t>Pemza prírodná s kefkou</t>
  </si>
  <si>
    <t>691959</t>
  </si>
  <si>
    <t xml:space="preserve">Pemza veľká prírodný kamenec </t>
  </si>
  <si>
    <t xml:space="preserve">GRILOVANIE </t>
  </si>
  <si>
    <t>836037</t>
  </si>
  <si>
    <t>Sada 10ks miska 500ml s uškom plastová</t>
  </si>
  <si>
    <t>836020</t>
  </si>
  <si>
    <t>Sada 10ks tanier 22cm priemer plastový</t>
  </si>
  <si>
    <t>733979</t>
  </si>
  <si>
    <t>Sada 10ks lyžica plastová</t>
  </si>
  <si>
    <t>733955</t>
  </si>
  <si>
    <t xml:space="preserve">Sada 10ks nôž plastový </t>
  </si>
  <si>
    <t>733962</t>
  </si>
  <si>
    <t>Sada 10ks vidlička plastová</t>
  </si>
  <si>
    <t>733986</t>
  </si>
  <si>
    <t xml:space="preserve">Sada 10ks pohár 200ml plastový </t>
  </si>
  <si>
    <t>836013</t>
  </si>
  <si>
    <t xml:space="preserve">Sada 10ks pohár 500ml plastový </t>
  </si>
  <si>
    <t>219976</t>
  </si>
  <si>
    <t>Sada 15ks papier.tácka č.4</t>
  </si>
  <si>
    <t>720007</t>
  </si>
  <si>
    <t>Alobal 10m m+m</t>
  </si>
  <si>
    <t>503519</t>
  </si>
  <si>
    <t>Alobal 40cm x 8m grilalutin</t>
  </si>
  <si>
    <t>50708</t>
  </si>
  <si>
    <t xml:space="preserve">Grilovacia tácka 5ks </t>
  </si>
  <si>
    <t>068091</t>
  </si>
  <si>
    <t>Alufix jednorázový gril s uhlím</t>
  </si>
  <si>
    <t>114880</t>
  </si>
  <si>
    <t xml:space="preserve">Alufix alobal 5m/45cm extra </t>
  </si>
  <si>
    <t>DURACELL,GP</t>
  </si>
  <si>
    <t>076952</t>
  </si>
  <si>
    <t xml:space="preserve">Duracell baterie AA 4ks </t>
  </si>
  <si>
    <t>077164</t>
  </si>
  <si>
    <t xml:space="preserve">Duracell baterie AAA 4ks </t>
  </si>
  <si>
    <t>203921</t>
  </si>
  <si>
    <t>Duracell baterie lithium 2ks , 2032</t>
  </si>
  <si>
    <t>021923</t>
  </si>
  <si>
    <t>Bateria alkalická GP 6+2,LR03</t>
  </si>
  <si>
    <t>020377</t>
  </si>
  <si>
    <t>Bateria alkalická GP 6+2,LR6</t>
  </si>
  <si>
    <t xml:space="preserve">BRAIT </t>
  </si>
  <si>
    <t>716665</t>
  </si>
  <si>
    <t>Brait osviežovač 300ml dry choco</t>
  </si>
  <si>
    <t>718751</t>
  </si>
  <si>
    <t>Brait osviežovač 300ml dry cold.alas.</t>
  </si>
  <si>
    <t>720785</t>
  </si>
  <si>
    <t>Brait osviežovač 300ml dry glamour</t>
  </si>
  <si>
    <t>721058</t>
  </si>
  <si>
    <t>Brait osviežovač 300ml dry good even.</t>
  </si>
  <si>
    <t>721034</t>
  </si>
  <si>
    <t>Brait osviežovač 300ml dry good morn.</t>
  </si>
  <si>
    <t>718775</t>
  </si>
  <si>
    <t>Brait osviežovač 300ml dry juicy sun</t>
  </si>
  <si>
    <t>716702</t>
  </si>
  <si>
    <t>Brait osviežovač 300ml dry moon gar.</t>
  </si>
  <si>
    <t>718737</t>
  </si>
  <si>
    <t xml:space="preserve">Brait osviežovač 300ml dry pink party </t>
  </si>
  <si>
    <t>720808</t>
  </si>
  <si>
    <t>Brait osviežovač 300ml dry purle lip.</t>
  </si>
  <si>
    <t>716689</t>
  </si>
  <si>
    <t>Brait osviežovač 300ml dry relax mon.</t>
  </si>
  <si>
    <t>720822</t>
  </si>
  <si>
    <t>Brait osviežovač 300ml dry serenity</t>
  </si>
  <si>
    <t>722796</t>
  </si>
  <si>
    <t>Brait osviežovač 75ml magic flower aqua</t>
  </si>
  <si>
    <t>722819</t>
  </si>
  <si>
    <t>Brait osviežovač 75ml magic flower berries</t>
  </si>
  <si>
    <t>712544</t>
  </si>
  <si>
    <t>Brait osviežovač 75ml magic flower lotus</t>
  </si>
  <si>
    <t>712193</t>
  </si>
  <si>
    <t>Brait osviežovač 75ml magic flower rose</t>
  </si>
  <si>
    <t>720020</t>
  </si>
  <si>
    <t>Brait osviežovač 75ml magic flower spr.gar.</t>
  </si>
  <si>
    <t>708660</t>
  </si>
  <si>
    <t>Brait na nábytok 350ml antist.spring</t>
  </si>
  <si>
    <t>708653</t>
  </si>
  <si>
    <t xml:space="preserve">Brait na nábytok 350ml classic almond </t>
  </si>
  <si>
    <t>708646</t>
  </si>
  <si>
    <t xml:space="preserve">Brait na nábytok 350ml classic vosk </t>
  </si>
  <si>
    <t>708684</t>
  </si>
  <si>
    <t>Brait na nábytok 350ml multiclean uni.</t>
  </si>
  <si>
    <t>717228</t>
  </si>
  <si>
    <t>Brait osviežovač 50ml bouquet green diam.</t>
  </si>
  <si>
    <t>717181</t>
  </si>
  <si>
    <t>Brait osviežovač 50ml bouquet night saph.</t>
  </si>
  <si>
    <t>717204</t>
  </si>
  <si>
    <t xml:space="preserve">Brait osviežovač 50ml bouquet roamnt.ruby </t>
  </si>
  <si>
    <t>AREON</t>
  </si>
  <si>
    <t>Little joe 3d - amber</t>
  </si>
  <si>
    <t>Little joe 3d - vanilla</t>
  </si>
  <si>
    <t>Little joe 3d - tonic</t>
  </si>
  <si>
    <t>Little joe 3d - green tea</t>
  </si>
  <si>
    <t>Little joe 3d - sweet</t>
  </si>
  <si>
    <t>Little joe 3d - fruit</t>
  </si>
  <si>
    <t>Little joe 3d - flower</t>
  </si>
  <si>
    <t>LETÁKOVÁ AKCIA MÁJ 2019</t>
  </si>
  <si>
    <t>Strana 12</t>
  </si>
  <si>
    <t>Little joe 3d - eucalyptus</t>
  </si>
  <si>
    <t>Little joe 3d - new car</t>
  </si>
  <si>
    <t>Little joe 3d - passion</t>
  </si>
  <si>
    <t>Little joe 3d - cherry</t>
  </si>
  <si>
    <t>Little joe 3d - strawberry</t>
  </si>
  <si>
    <t>Little joe 3d - leather</t>
  </si>
  <si>
    <t>Little joe 3d - black velvet</t>
  </si>
  <si>
    <t>Little joe 3d - ocean breeze</t>
  </si>
  <si>
    <t>Little joe 3d - fresh mint</t>
  </si>
  <si>
    <t>Little joy 3d - royal tea</t>
  </si>
  <si>
    <t>Little joy 3d – strawberry</t>
  </si>
  <si>
    <t>Little joy 3d - vanilla creme</t>
  </si>
  <si>
    <t>388732</t>
  </si>
  <si>
    <t>Little joa 3d – sorbet</t>
  </si>
  <si>
    <t>958288</t>
  </si>
  <si>
    <t>Areon fresh wave osviežovač black crystal</t>
  </si>
  <si>
    <t>959650</t>
  </si>
  <si>
    <t>Areon fresh wave osviežovač bublle gum</t>
  </si>
  <si>
    <t>959667</t>
  </si>
  <si>
    <t xml:space="preserve">Areon fresh wave osviežovač vanilla </t>
  </si>
  <si>
    <t>959674</t>
  </si>
  <si>
    <t xml:space="preserve">Areon fresh wave osviežovač lemon </t>
  </si>
  <si>
    <t>959681</t>
  </si>
  <si>
    <t>Areon fresh wave osviežovač strawbery</t>
  </si>
  <si>
    <t>959698</t>
  </si>
  <si>
    <t xml:space="preserve">Areon fresh wave osviežovač ocean </t>
  </si>
  <si>
    <t>971331</t>
  </si>
  <si>
    <t xml:space="preserve">Areon fresh wave osviežovač cherry </t>
  </si>
  <si>
    <t>VEDRO</t>
  </si>
  <si>
    <t>013108</t>
  </si>
  <si>
    <t>Vedro plastové tosia s košíkom obdĺžn.</t>
  </si>
  <si>
    <t>VILEDA</t>
  </si>
  <si>
    <t>172326</t>
  </si>
  <si>
    <t>Vileda lopatka s gumou+metlička 2v1</t>
  </si>
  <si>
    <t>185678</t>
  </si>
  <si>
    <t xml:space="preserve">Vileda mikroutierka actifibre </t>
  </si>
  <si>
    <t xml:space="preserve">LUMAX </t>
  </si>
  <si>
    <t>600651</t>
  </si>
  <si>
    <t xml:space="preserve">Sáčky do koša 100x125cm 10ks 240L čierne </t>
  </si>
  <si>
    <t>467034</t>
  </si>
  <si>
    <t>Sáčky do koša 50x60/25ks 30L čierne</t>
  </si>
  <si>
    <t>467850</t>
  </si>
  <si>
    <t>Sáčky do koša 70x110cm 25ks 120L modré</t>
  </si>
  <si>
    <t>JANEGAL</t>
  </si>
  <si>
    <t>188870</t>
  </si>
  <si>
    <t xml:space="preserve">Drôtenka plastová 3ks </t>
  </si>
  <si>
    <t>501746</t>
  </si>
  <si>
    <t xml:space="preserve">Kartáč univerzálny vzorovaný </t>
  </si>
  <si>
    <t>501777</t>
  </si>
  <si>
    <t xml:space="preserve">Lopatka s metličkou vzorovaná </t>
  </si>
  <si>
    <t>502446</t>
  </si>
  <si>
    <t>Mikroutierka soft lush 40x40,250g/m2</t>
  </si>
  <si>
    <t>501708</t>
  </si>
  <si>
    <t xml:space="preserve">Metla ciroková 5x šitá s rúčkou </t>
  </si>
  <si>
    <t>502538</t>
  </si>
  <si>
    <t xml:space="preserve">Metla priemyselná 25cm široká s rúčkou </t>
  </si>
  <si>
    <t xml:space="preserve">CEDRIC </t>
  </si>
  <si>
    <t>823375</t>
  </si>
  <si>
    <t>Hubka ruža 40g</t>
  </si>
  <si>
    <t>391003</t>
  </si>
  <si>
    <t xml:space="preserve">Mop set 4-dielny </t>
  </si>
  <si>
    <t>875008</t>
  </si>
  <si>
    <t xml:space="preserve">Mop set plochý chenille ženilkový </t>
  </si>
  <si>
    <t xml:space="preserve">RENOVA,COLORMAT,OKENA </t>
  </si>
  <si>
    <t>12273</t>
  </si>
  <si>
    <t>Renova na nábytok 220ml</t>
  </si>
  <si>
    <t>012259</t>
  </si>
  <si>
    <t>Colormat pumpa 500ml nábytok</t>
  </si>
  <si>
    <t>12204</t>
  </si>
  <si>
    <t>Okena 500ml</t>
  </si>
  <si>
    <t xml:space="preserve">BREF </t>
  </si>
  <si>
    <t>687454</t>
  </si>
  <si>
    <t>Bref wc guličky 50g power chlór</t>
  </si>
  <si>
    <t>625104</t>
  </si>
  <si>
    <t>Bref wc guličky 50g power lemon</t>
  </si>
  <si>
    <t>956017</t>
  </si>
  <si>
    <t>Bref wc guličky 50g power levandula</t>
  </si>
  <si>
    <t>625135</t>
  </si>
  <si>
    <t>Bref wc guličky 50g power ocean</t>
  </si>
  <si>
    <t>625074</t>
  </si>
  <si>
    <t>Bref wc guličky 50g power pine</t>
  </si>
  <si>
    <t>329629</t>
  </si>
  <si>
    <t>Bref wc guličky 50g switch marine,citrus parf.</t>
  </si>
  <si>
    <t>329742</t>
  </si>
  <si>
    <t>Bref wc guličky 50g switch peach,apple parf.</t>
  </si>
  <si>
    <t>089400</t>
  </si>
  <si>
    <t xml:space="preserve">Bref wc guličky 50g turqu.aktiv ocean </t>
  </si>
  <si>
    <t>374995</t>
  </si>
  <si>
    <t>Bref wc guličky 50g delux magnólia</t>
  </si>
  <si>
    <t>956123</t>
  </si>
  <si>
    <t>Bref wc guličky 2x50g lavender</t>
  </si>
  <si>
    <t>656832</t>
  </si>
  <si>
    <t>Bref wc guličky 2x50g lemon</t>
  </si>
  <si>
    <t>656863</t>
  </si>
  <si>
    <t>Bref wc guličky 2x50g ocean</t>
  </si>
  <si>
    <t>656801</t>
  </si>
  <si>
    <t>Bref wc guličky 2x50g pine</t>
  </si>
  <si>
    <t>028614</t>
  </si>
  <si>
    <t>Bref wc guličky 2x50g blue flowers</t>
  </si>
  <si>
    <t>332346</t>
  </si>
  <si>
    <t>Bref wc guličky 2x50g blue lemon</t>
  </si>
  <si>
    <t>089769</t>
  </si>
  <si>
    <t>Bref wc guličky 2x50g blue ocean</t>
  </si>
  <si>
    <t>375084</t>
  </si>
  <si>
    <t xml:space="preserve">Bref wc guličky 2x50g delux magnólia </t>
  </si>
  <si>
    <t>329865</t>
  </si>
  <si>
    <t xml:space="preserve">Bref wc guličky 2x50g switch peach,apple </t>
  </si>
  <si>
    <t>819442</t>
  </si>
  <si>
    <t>Bref wc guličky 3x50g power chlor</t>
  </si>
  <si>
    <t>360578</t>
  </si>
  <si>
    <t>Bref wc guličky 3x50g power eucalyptus</t>
  </si>
  <si>
    <t>989008</t>
  </si>
  <si>
    <t>Bref wc guličky 3x50g power flower</t>
  </si>
  <si>
    <t>956192</t>
  </si>
  <si>
    <t>Bref wc guličky 3x50g power lavender</t>
  </si>
  <si>
    <t>Strana 13</t>
  </si>
  <si>
    <t>Bref wc guličky 3x50g power lemon</t>
  </si>
  <si>
    <t>Bref wc guličky 3x50g power ocean</t>
  </si>
  <si>
    <t>Bref wc guličky 3x50g power pine</t>
  </si>
  <si>
    <t>Bref wc guličky 3x50g turkq.aktiv ocean</t>
  </si>
  <si>
    <t>018226</t>
  </si>
  <si>
    <t>Bref wc guličky 3x50g blue chlor.</t>
  </si>
  <si>
    <t>018066</t>
  </si>
  <si>
    <t>Bref wc guličky 3x50g blue eucalyptus</t>
  </si>
  <si>
    <t>332490</t>
  </si>
  <si>
    <t>Bref wc guličky 3x50g blue lemon</t>
  </si>
  <si>
    <t>374605</t>
  </si>
  <si>
    <t>Bref wc guličky 3x50g delux flower</t>
  </si>
  <si>
    <t>375114</t>
  </si>
  <si>
    <t>Bref wc guličky 3x50g delux jasmine</t>
  </si>
  <si>
    <t>372113</t>
  </si>
  <si>
    <t xml:space="preserve">Bref wc guličky 3x50g delux magnólia </t>
  </si>
  <si>
    <t>MATTES ,MILO</t>
  </si>
  <si>
    <t>901886</t>
  </si>
  <si>
    <t xml:space="preserve">Mr.mattes čistič odpadu 500g </t>
  </si>
  <si>
    <t>913117</t>
  </si>
  <si>
    <t>Milo osviežovač do umývačky 1ks citrón</t>
  </si>
  <si>
    <t>913124</t>
  </si>
  <si>
    <t>Milo osviežovač do umývačky 1ks jablko</t>
  </si>
  <si>
    <t xml:space="preserve">REAL,SOLVINA </t>
  </si>
  <si>
    <t>376046</t>
  </si>
  <si>
    <t xml:space="preserve">Real clasik 600g levanduľa </t>
  </si>
  <si>
    <t>376145</t>
  </si>
  <si>
    <t xml:space="preserve">Real clasik 600g lemon </t>
  </si>
  <si>
    <t>939370</t>
  </si>
  <si>
    <t xml:space="preserve">Solvina industry 450g </t>
  </si>
  <si>
    <t>374929</t>
  </si>
  <si>
    <t xml:space="preserve">Solvina pro 450g abrazívna </t>
  </si>
  <si>
    <t>374967</t>
  </si>
  <si>
    <t>Solvina pro 450g gelová</t>
  </si>
  <si>
    <t>CLIN</t>
  </si>
  <si>
    <t>865685</t>
  </si>
  <si>
    <t>Clin 500ml mr apple</t>
  </si>
  <si>
    <t>866699</t>
  </si>
  <si>
    <t xml:space="preserve">Clin 500ml mr fruit </t>
  </si>
  <si>
    <t>866101</t>
  </si>
  <si>
    <t>Clin 500ml mr univerzál</t>
  </si>
  <si>
    <t>866149</t>
  </si>
  <si>
    <t>Clin 500ml mr citrus</t>
  </si>
  <si>
    <t>866484</t>
  </si>
  <si>
    <t xml:space="preserve">Clin 500ml mr multi-shine </t>
  </si>
  <si>
    <t>902960</t>
  </si>
  <si>
    <t>Clin 500ml mr mediterran</t>
  </si>
  <si>
    <t>369373</t>
  </si>
  <si>
    <t xml:space="preserve">Clin 500ml mr pro nature </t>
  </si>
  <si>
    <t>PRONTO</t>
  </si>
  <si>
    <t>001011</t>
  </si>
  <si>
    <t>Pronto na podlahy 1L drevené</t>
  </si>
  <si>
    <t>939505</t>
  </si>
  <si>
    <t xml:space="preserve">Pronto na podlahy 1L lamináty </t>
  </si>
  <si>
    <t>826135</t>
  </si>
  <si>
    <t xml:space="preserve">Pronto mr 500ml 5v1 multifunkčný </t>
  </si>
  <si>
    <t>826166</t>
  </si>
  <si>
    <t>Pronto mr 500ml 5v1 nábytok aloe</t>
  </si>
  <si>
    <t>831177</t>
  </si>
  <si>
    <t>Pronto na podlahy 750ml extra care na drevo</t>
  </si>
  <si>
    <t>604450</t>
  </si>
  <si>
    <t>Pronto na podlahy 750ml leštenka laminát</t>
  </si>
  <si>
    <t>831146</t>
  </si>
  <si>
    <t>Pronto na podlahy 750ml mydl.čistič drevo</t>
  </si>
  <si>
    <t>831207</t>
  </si>
  <si>
    <t>Pronto na podlahy 750ml mydl.čistič laminát</t>
  </si>
  <si>
    <t>911754</t>
  </si>
  <si>
    <t>Pronto na podlahy 750ml vosk na drevo</t>
  </si>
  <si>
    <t>821697</t>
  </si>
  <si>
    <t xml:space="preserve">Pronto včel. vosk krém 250ml </t>
  </si>
  <si>
    <t>902684</t>
  </si>
  <si>
    <t xml:space="preserve">Pronto sprej 250ml spring </t>
  </si>
  <si>
    <t>922547</t>
  </si>
  <si>
    <t>Pronto sprej 300ml classic</t>
  </si>
  <si>
    <t>922608</t>
  </si>
  <si>
    <t>Pronto sprej 300ml jasmíne</t>
  </si>
  <si>
    <t>922578</t>
  </si>
  <si>
    <t>Pronto sprej 300ml lavender</t>
  </si>
  <si>
    <t>922639</t>
  </si>
  <si>
    <t>Pronto sprej 300ml limetka</t>
  </si>
  <si>
    <t>922721</t>
  </si>
  <si>
    <t>Pronto sprej 300ml proti prachu</t>
  </si>
  <si>
    <t>922691</t>
  </si>
  <si>
    <t>Pronto sprej 300ml spring</t>
  </si>
  <si>
    <t>021073</t>
  </si>
  <si>
    <t xml:space="preserve">Pronto utierky 25/50 aloe vera </t>
  </si>
  <si>
    <t>943038</t>
  </si>
  <si>
    <t>Pronto utierky 25/50 multifunkč.</t>
  </si>
  <si>
    <t xml:space="preserve">ORION,BIOLIT,RAID v priloženom cenníku </t>
  </si>
  <si>
    <t xml:space="preserve">ZÁHRADNÉ SVIEČKY proti komárom </t>
  </si>
  <si>
    <t>966539</t>
  </si>
  <si>
    <t>Keramika am b1 kvetináč 120g</t>
  </si>
  <si>
    <t>961848</t>
  </si>
  <si>
    <t>Keramika am m14, 55g</t>
  </si>
  <si>
    <t>602215</t>
  </si>
  <si>
    <t>Keramika am mn miska 200g</t>
  </si>
  <si>
    <t xml:space="preserve">BAKTÉRIE </t>
  </si>
  <si>
    <t>560608</t>
  </si>
  <si>
    <t>Baktérie 500g čov2</t>
  </si>
  <si>
    <t>560561</t>
  </si>
  <si>
    <t>Baktérie 500g septiky,žumpy</t>
  </si>
  <si>
    <t xml:space="preserve">Baktérie 500g latrína </t>
  </si>
  <si>
    <t>Profi baktérie 500g septik,čov,žumpa,sifón,latrína</t>
  </si>
  <si>
    <t xml:space="preserve">Profi baktérie 100g septik,čov,žumpa,sifón,latrína </t>
  </si>
  <si>
    <t xml:space="preserve">Profi baktérie 500g kompost </t>
  </si>
  <si>
    <t xml:space="preserve">Profi baktérie 100g kompost </t>
  </si>
  <si>
    <t>304994</t>
  </si>
  <si>
    <t xml:space="preserve">Activsan 500g jazierka štart </t>
  </si>
  <si>
    <t>dopredaj</t>
  </si>
  <si>
    <t>304130</t>
  </si>
  <si>
    <t xml:space="preserve">Activsan 500g jazierka-rybníky </t>
  </si>
  <si>
    <t>298085</t>
  </si>
  <si>
    <t xml:space="preserve">Activsan 500g kompost </t>
  </si>
  <si>
    <t>304093</t>
  </si>
  <si>
    <t xml:space="preserve">Activsan 500g sifón,potrubie  </t>
  </si>
  <si>
    <t>304291</t>
  </si>
  <si>
    <t xml:space="preserve">Bactisan 100g jazierka-rybníky </t>
  </si>
  <si>
    <t>Strana 14</t>
  </si>
  <si>
    <t>BACTI</t>
  </si>
  <si>
    <t>140212</t>
  </si>
  <si>
    <t>Bacti + 500g, čov,žumpy,septiky,suché wc…</t>
  </si>
  <si>
    <t>140250</t>
  </si>
  <si>
    <t xml:space="preserve">Bio kompost 500g </t>
  </si>
  <si>
    <t>140410</t>
  </si>
  <si>
    <t xml:space="preserve">Fish pond 500g rybníky-jazoerka </t>
  </si>
  <si>
    <t>AJAX</t>
  </si>
  <si>
    <t>Ajax mr 750ml kúpeľňa</t>
  </si>
  <si>
    <t xml:space="preserve">Ajax mr 750ml kuchyňa </t>
  </si>
  <si>
    <t>462213</t>
  </si>
  <si>
    <t>Ajax 1l univerzál ff lilac</t>
  </si>
  <si>
    <t>472908</t>
  </si>
  <si>
    <t>Ajax 1l univerzál ff modrý</t>
  </si>
  <si>
    <t>242340</t>
  </si>
  <si>
    <t>Ajax 1l univerzál boost baking soda&amp;grapefruit</t>
  </si>
  <si>
    <t>472984</t>
  </si>
  <si>
    <t>Ajax 1l univerzál ff červený flowers</t>
  </si>
  <si>
    <t>472939</t>
  </si>
  <si>
    <t>Ajax 1l univerzál ff zelený spring</t>
  </si>
  <si>
    <t>879628</t>
  </si>
  <si>
    <t xml:space="preserve">Ajax 1l univerzál ff tulip&amp;litchee </t>
  </si>
  <si>
    <t>966304</t>
  </si>
  <si>
    <t>Ajax 1l univerzál aroma sensat.laven.&amp;magnólia</t>
  </si>
  <si>
    <t>190160</t>
  </si>
  <si>
    <t>Ajax 1l univerzál boost baking soda&amp;lemon</t>
  </si>
  <si>
    <t>190221</t>
  </si>
  <si>
    <t>Ajax 1l univerzál boost vinegar &amp;  lavender</t>
  </si>
  <si>
    <t>UMY , BATOLE ,</t>
  </si>
  <si>
    <t>080300</t>
  </si>
  <si>
    <t xml:space="preserve">Umy tekutý krém 500ml jarné kvety </t>
  </si>
  <si>
    <t>080324</t>
  </si>
  <si>
    <t xml:space="preserve">Umy tekutý krém 500ml citrón </t>
  </si>
  <si>
    <t>042180</t>
  </si>
  <si>
    <t xml:space="preserve">Batole dets.práš.na pranie 2,4kg+500ml </t>
  </si>
  <si>
    <t>PERTILEX,KRBÍK,MONTERÁČEK</t>
  </si>
  <si>
    <t>500297</t>
  </si>
  <si>
    <t>Pertilex na škvrny 250g</t>
  </si>
  <si>
    <t>500464</t>
  </si>
  <si>
    <t>Krbík na krbové sklá a grily 450ml</t>
  </si>
  <si>
    <t>500044</t>
  </si>
  <si>
    <t>Monteráček na monterky 500g</t>
  </si>
  <si>
    <t xml:space="preserve">PULIRAPID,STURA FACILE </t>
  </si>
  <si>
    <t xml:space="preserve">Pulirapid mr 500ml kuchyňa,kúpeľňa </t>
  </si>
  <si>
    <t>Pulirapid mr 500ml kuchyňa,kúpeľňa s octom</t>
  </si>
  <si>
    <t>001474</t>
  </si>
  <si>
    <t xml:space="preserve">Stura facile 1L na odpady </t>
  </si>
  <si>
    <t>016508</t>
  </si>
  <si>
    <t xml:space="preserve">Pulirapid na čistenie 750ml clasic </t>
  </si>
  <si>
    <t>301178</t>
  </si>
  <si>
    <t xml:space="preserve">Pulirapid na čistenie 750ml fresh NOVINKA </t>
  </si>
  <si>
    <t>000095</t>
  </si>
  <si>
    <t xml:space="preserve">Pulirapid na čistenie 750ml s octom </t>
  </si>
  <si>
    <t>ARDOR ,PAN AROMA ,CLIN</t>
  </si>
  <si>
    <t>610002</t>
  </si>
  <si>
    <t>Ardor lava osviež.vzduchu 150g lavender</t>
  </si>
  <si>
    <t>610019</t>
  </si>
  <si>
    <t>Ardor lava osviež.vzduchu 150g green apple</t>
  </si>
  <si>
    <t>610033</t>
  </si>
  <si>
    <t>Ardor lava osviež.vzduchu 150g lily</t>
  </si>
  <si>
    <t>610026</t>
  </si>
  <si>
    <t>Ardor lava osviež.vzduchu 150g fresh linen</t>
  </si>
  <si>
    <t>050075</t>
  </si>
  <si>
    <t>Pan aroma crystal 150g osviežovač fresh linen</t>
  </si>
  <si>
    <t>050098</t>
  </si>
  <si>
    <t>Pan aroma crystal 150g osviežovač levabduľa</t>
  </si>
  <si>
    <t>108776</t>
  </si>
  <si>
    <t xml:space="preserve">Pan aroma crystal 150g osviežovač very bery </t>
  </si>
  <si>
    <t>109260</t>
  </si>
  <si>
    <t>Clin 500ml flaša citrus</t>
  </si>
  <si>
    <t>113960</t>
  </si>
  <si>
    <t>Clin 500ml flaša univerzál</t>
  </si>
  <si>
    <t>DR.BECKMAN N</t>
  </si>
  <si>
    <t>389714</t>
  </si>
  <si>
    <t>Dr.beckmann žlčové mydlo 250ml+50% =375ml</t>
  </si>
  <si>
    <t>486017</t>
  </si>
  <si>
    <t>Dr.beckmann odstr.škvŕn od deo a potu 250ml mr</t>
  </si>
  <si>
    <t>357911</t>
  </si>
  <si>
    <t>Dr.beckmann čistič chladnič. 250ml s bioalkoh.mr</t>
  </si>
  <si>
    <t>330617</t>
  </si>
  <si>
    <t xml:space="preserve">Dr.beckmann čistič skloker.dosiek 250ml mr </t>
  </si>
  <si>
    <t>WASCHKONIG</t>
  </si>
  <si>
    <t>550065</t>
  </si>
  <si>
    <t>Waschkonig 7,5kg/100pd práš.na pranie univer.</t>
  </si>
  <si>
    <t>932430</t>
  </si>
  <si>
    <t>Waschk. 7,5kg/100pd práš.na pran.univ.japanese</t>
  </si>
  <si>
    <t>550362</t>
  </si>
  <si>
    <t xml:space="preserve">Waschkonig 7,5kg/92pd práš.na pranie color </t>
  </si>
  <si>
    <t>930429</t>
  </si>
  <si>
    <t>Waschkonig 3,305L/94pd gel na pran.color</t>
  </si>
  <si>
    <t>930436</t>
  </si>
  <si>
    <t>Waschkonig 3,305L/94pd gel na pran.univers.</t>
  </si>
  <si>
    <t>930412</t>
  </si>
  <si>
    <t>Waschkonig 3,305L/94pd gel na pran.black</t>
  </si>
  <si>
    <t>CALGON,FINISH,VANISH,LANZA</t>
  </si>
  <si>
    <t>701806</t>
  </si>
  <si>
    <t xml:space="preserve">Calgon ochrana práčky 1kg </t>
  </si>
  <si>
    <t>683023</t>
  </si>
  <si>
    <t>Calgon ochrana práčky 500g</t>
  </si>
  <si>
    <t>700267</t>
  </si>
  <si>
    <t xml:space="preserve">Calgon gel 750ml </t>
  </si>
  <si>
    <t>701769</t>
  </si>
  <si>
    <t xml:space="preserve">Calgon gel 750ml hygiene plus </t>
  </si>
  <si>
    <t xml:space="preserve">Calgon ochrana práčky 15ks tablety </t>
  </si>
  <si>
    <t>733616</t>
  </si>
  <si>
    <t>Finish tablety umývačka classic 100ks lemon</t>
  </si>
  <si>
    <t>066692</t>
  </si>
  <si>
    <t>Finish tablety umývačka classic 100ks regular</t>
  </si>
  <si>
    <t>748153</t>
  </si>
  <si>
    <t>Finish tablety umývačka classic 120ks everyday</t>
  </si>
  <si>
    <t xml:space="preserve">v ponuke aj </t>
  </si>
  <si>
    <t>733487</t>
  </si>
  <si>
    <t>Finish tablety umývačka quantum 60ks a&amp;l</t>
  </si>
  <si>
    <t>733470</t>
  </si>
  <si>
    <t>Finish tablety umývačka quantum 60ks lemon</t>
  </si>
  <si>
    <t>733463</t>
  </si>
  <si>
    <t>Finish tablety umývačka quantum 60ks regular</t>
  </si>
  <si>
    <t>073331</t>
  </si>
  <si>
    <t>Finish tablety umývačka quantum 72ks regular</t>
  </si>
  <si>
    <t>Strana 15</t>
  </si>
  <si>
    <t xml:space="preserve">Vanish na škvrny 2L biely </t>
  </si>
  <si>
    <t xml:space="preserve">Vanish na škvrny 2L ružový  </t>
  </si>
  <si>
    <t>081718</t>
  </si>
  <si>
    <t>Vanish na škvrny 300g biely</t>
  </si>
  <si>
    <t>081701</t>
  </si>
  <si>
    <t xml:space="preserve">Vanish na škvrny 300g ružový </t>
  </si>
  <si>
    <t>747231</t>
  </si>
  <si>
    <t>Vanish mydlo na škvrny 250g</t>
  </si>
  <si>
    <t>688608</t>
  </si>
  <si>
    <t xml:space="preserve">Vanish na koberce 500ml ručný </t>
  </si>
  <si>
    <t>688615</t>
  </si>
  <si>
    <t xml:space="preserve">Vanish na koberce 500ml strojný </t>
  </si>
  <si>
    <t>745343</t>
  </si>
  <si>
    <t xml:space="preserve">Vanish na koberce 650g prášok </t>
  </si>
  <si>
    <t>013644</t>
  </si>
  <si>
    <t xml:space="preserve">Vanish na záclony 500ml </t>
  </si>
  <si>
    <t>016541</t>
  </si>
  <si>
    <t xml:space="preserve">Lanza práš.na pranie expert 7,5kg/100pd biela </t>
  </si>
  <si>
    <t>016558</t>
  </si>
  <si>
    <t xml:space="preserve">Lanza práš.na pranie expert 7,5kg/100pd color </t>
  </si>
  <si>
    <t>016459</t>
  </si>
  <si>
    <t>Lanza gel na pranie 3,96L/60pd color ex.</t>
  </si>
  <si>
    <t>016930</t>
  </si>
  <si>
    <t>Lanza gel na pranie 3,96L/60pd color.sp.cyklam.</t>
  </si>
  <si>
    <t xml:space="preserve">Welldone fine </t>
  </si>
  <si>
    <t>112342</t>
  </si>
  <si>
    <t>Fine obrúsky pohlc.farbu do práčky 12ks color</t>
  </si>
  <si>
    <t>112922</t>
  </si>
  <si>
    <t>Fine obrúsky pohlc.farbu do práč.12ks antib.color.</t>
  </si>
  <si>
    <t>112359</t>
  </si>
  <si>
    <t>Fine obrúsky bieliace do práčky 12ks antib.white</t>
  </si>
  <si>
    <t>112335</t>
  </si>
  <si>
    <t>Fine obrúsky pohlc.farbu do práčky 20ks color</t>
  </si>
  <si>
    <t>114667</t>
  </si>
  <si>
    <t xml:space="preserve">Fine obrúsky 12ks black </t>
  </si>
  <si>
    <t>114674</t>
  </si>
  <si>
    <t>Fine obrúsky 12ks color&amp;st.rem.</t>
  </si>
  <si>
    <t>114681</t>
  </si>
  <si>
    <t>Fine obrúsky 12ks summer breez.</t>
  </si>
  <si>
    <t xml:space="preserve">MR.PROPER </t>
  </si>
  <si>
    <t>622990</t>
  </si>
  <si>
    <t>Mr.proper 2L na povrchy lemon</t>
  </si>
  <si>
    <t>623034</t>
  </si>
  <si>
    <t>Mr.proper 2L na povrchy cotton</t>
  </si>
  <si>
    <t>623072</t>
  </si>
  <si>
    <t>Mr.proper 2L na povrchy blossom</t>
  </si>
  <si>
    <t>JAR,LENOR,ARIEL</t>
  </si>
  <si>
    <t>795193</t>
  </si>
  <si>
    <t>Jar 900ml lemon</t>
  </si>
  <si>
    <t>922797</t>
  </si>
  <si>
    <t>Jar 900ml apple</t>
  </si>
  <si>
    <t>922759</t>
  </si>
  <si>
    <t>Jar 900ml orange&amp;lemongrass</t>
  </si>
  <si>
    <t>991434</t>
  </si>
  <si>
    <t>Jar 900ml sensitive tea tree&amp;minte</t>
  </si>
  <si>
    <t>997542</t>
  </si>
  <si>
    <t>Jar 900ml chamomile &amp; vitamin e</t>
  </si>
  <si>
    <t>922834</t>
  </si>
  <si>
    <t>Jar 900ml red orange&amp;pomegranate</t>
  </si>
  <si>
    <t>922407</t>
  </si>
  <si>
    <t>Jar 450ml lemon</t>
  </si>
  <si>
    <t>922599</t>
  </si>
  <si>
    <t>Jar 450ml apple</t>
  </si>
  <si>
    <t>922490</t>
  </si>
  <si>
    <t>Jar 450ml orange&amp;lemongrass</t>
  </si>
  <si>
    <t>991311</t>
  </si>
  <si>
    <t>Jar 450ml sensitive tea tree&amp;mint</t>
  </si>
  <si>
    <t>991274</t>
  </si>
  <si>
    <t>Jar 450ml chamomile &amp; vitamin e</t>
  </si>
  <si>
    <t>922674</t>
  </si>
  <si>
    <t>Jar 450ml red orange&amp;pomegranate</t>
  </si>
  <si>
    <t>921697</t>
  </si>
  <si>
    <t>Jar 650ml pure&amp;clean</t>
  </si>
  <si>
    <t>167985</t>
  </si>
  <si>
    <t xml:space="preserve">Jar 650ml extra hygiene </t>
  </si>
  <si>
    <t>115665</t>
  </si>
  <si>
    <t xml:space="preserve">Lenor aviváž 1380ml wild verbena </t>
  </si>
  <si>
    <t>505026</t>
  </si>
  <si>
    <t>Lenor aviváž 1380ml deepsea mineral</t>
  </si>
  <si>
    <t>188317</t>
  </si>
  <si>
    <t>Lenor aviváž 1380ml lavender</t>
  </si>
  <si>
    <t>504968</t>
  </si>
  <si>
    <t>Lenor aviváž 1380ml silk tree blossom</t>
  </si>
  <si>
    <t>375885</t>
  </si>
  <si>
    <t>Lenor aviváž 1420ml gold orchid</t>
  </si>
  <si>
    <t>375960</t>
  </si>
  <si>
    <t>Lenor aviváž 1420ml morning dew</t>
  </si>
  <si>
    <t>375687</t>
  </si>
  <si>
    <t>Lenor aviváž 1420ml diamond&amp;lotus</t>
  </si>
  <si>
    <t>375922</t>
  </si>
  <si>
    <t>Lenor aviváž 1420ml amethyst&amp;floral bouquet</t>
  </si>
  <si>
    <t>375724</t>
  </si>
  <si>
    <t>Lenor aviváž 1420ml emerald&amp;ivory</t>
  </si>
  <si>
    <t>376004</t>
  </si>
  <si>
    <t>Lenor aviváž 1420ml spark.bloom&amp;yellow poppy</t>
  </si>
  <si>
    <t>375489</t>
  </si>
  <si>
    <t>Lenor aviváž 1800ml spring</t>
  </si>
  <si>
    <t>375526</t>
  </si>
  <si>
    <t>Lenor aviváž 1800ml summer</t>
  </si>
  <si>
    <t>375403</t>
  </si>
  <si>
    <t>Lenor aviváž 1800ml fresh meadow</t>
  </si>
  <si>
    <t>375366</t>
  </si>
  <si>
    <t>Lenor aviváž 1800ml floral romance</t>
  </si>
  <si>
    <t>375441</t>
  </si>
  <si>
    <t>Lenor aviváž 1800ml lavender&amp;camomile</t>
  </si>
  <si>
    <t>375564</t>
  </si>
  <si>
    <t xml:space="preserve">Lenor aviváž 1800ml sensitive </t>
  </si>
  <si>
    <t>182193</t>
  </si>
  <si>
    <t xml:space="preserve">Lenor perličky 210g spring </t>
  </si>
  <si>
    <t>182223</t>
  </si>
  <si>
    <t>Lenor perličky 210g amethyst</t>
  </si>
  <si>
    <t>182285</t>
  </si>
  <si>
    <t xml:space="preserve">Lenor perličky 210g gold orchid </t>
  </si>
  <si>
    <t>867070</t>
  </si>
  <si>
    <t>Lenor perličky 210g fresh</t>
  </si>
  <si>
    <t>867223</t>
  </si>
  <si>
    <t>Lenor perličky 210g dreams</t>
  </si>
  <si>
    <t>867278</t>
  </si>
  <si>
    <t>867179</t>
  </si>
  <si>
    <t>Lenor perličky 210g sport</t>
  </si>
  <si>
    <t>702936</t>
  </si>
  <si>
    <t>Ariel práš.na pranie 1,5kg/20pd color</t>
  </si>
  <si>
    <t xml:space="preserve">dopredaj </t>
  </si>
  <si>
    <t>716612</t>
  </si>
  <si>
    <t>Ariel práš.na pr.1,5kg/20pd touch of lenor fresh</t>
  </si>
  <si>
    <t>716322</t>
  </si>
  <si>
    <t xml:space="preserve">Ariel práš.na pr.1,5kg/20pd mountain  </t>
  </si>
  <si>
    <t>702899</t>
  </si>
  <si>
    <t xml:space="preserve">Ariel práš.na pranie 300g/4pd color </t>
  </si>
  <si>
    <t>Strana 16</t>
  </si>
  <si>
    <t>716285</t>
  </si>
  <si>
    <t xml:space="preserve">Ariel práš.na pranie 300g/4pd mountain  </t>
  </si>
  <si>
    <t>716490</t>
  </si>
  <si>
    <t>Ariel práš.na pranie 3,6kg/48pd mountain</t>
  </si>
  <si>
    <t>703094</t>
  </si>
  <si>
    <t xml:space="preserve">Ariel práš.na pranie 3,6kg/48pd color </t>
  </si>
  <si>
    <t>716711</t>
  </si>
  <si>
    <t xml:space="preserve">Ariel práš.na pr.3,6kg/48pd touch of lenor fresh </t>
  </si>
  <si>
    <t>177458</t>
  </si>
  <si>
    <t>Ariel práš.na pran.5,25kg/70pd color touch of len.</t>
  </si>
  <si>
    <t>177496</t>
  </si>
  <si>
    <t>Ariel práš.na pranie 5,25kg/70pd color</t>
  </si>
  <si>
    <t xml:space="preserve">Ariel práš.na pranie 1,35kg/18pd color </t>
  </si>
  <si>
    <t xml:space="preserve">Ariel práš.na pranie 1,35kg/18pd mountain spring </t>
  </si>
  <si>
    <t xml:space="preserve">Ariel práš.na pranie 1,35kg/18pd touch of lenor </t>
  </si>
  <si>
    <t>Ariel práš.na pranie 3,37kg/45pd mountain spring</t>
  </si>
  <si>
    <t>Ariel práš.na pranie 3,37kg/45pd color</t>
  </si>
  <si>
    <t>Ariel práš.na pranie 3,37kg/45pd toucj of lenor</t>
  </si>
  <si>
    <t>660503</t>
  </si>
  <si>
    <t>Ariel práš.na pranie 4,125kg/55pd mountain spring</t>
  </si>
  <si>
    <t>660565</t>
  </si>
  <si>
    <t>Ariel práš.na pranie 4,125kg/55pd color</t>
  </si>
  <si>
    <t>682389</t>
  </si>
  <si>
    <t>Ariel práš.na pran.4,72kg/63pd touch of len.color</t>
  </si>
  <si>
    <t>682303</t>
  </si>
  <si>
    <t>Ariel práš.na pranie 4,72kg/63pd color</t>
  </si>
  <si>
    <t xml:space="preserve">BONUX </t>
  </si>
  <si>
    <t>502957</t>
  </si>
  <si>
    <t>Bonux gel na pranie 1,1L/20pd color magn.</t>
  </si>
  <si>
    <t>502735</t>
  </si>
  <si>
    <t>Bonux gel na pranie 1,1L/20pd color radiant</t>
  </si>
  <si>
    <t>502766</t>
  </si>
  <si>
    <t>Bonux gel na pranie 1,1L/20pd color lavender</t>
  </si>
  <si>
    <t>502797</t>
  </si>
  <si>
    <t>Bonux gel na pranie 1,1L/20pd white ice fresh</t>
  </si>
  <si>
    <t>502827</t>
  </si>
  <si>
    <t>Bonux gel na pranie 1,1L/20pd white lilac</t>
  </si>
  <si>
    <t>502926</t>
  </si>
  <si>
    <t xml:space="preserve">Bonux gel na pranie 1,1L/20pd special argan oil </t>
  </si>
  <si>
    <t>502919</t>
  </si>
  <si>
    <t>Bonux gel na pranie 1,1L/20pd special wool</t>
  </si>
  <si>
    <t>502889</t>
  </si>
  <si>
    <t>Bonux gel na pranie 1,1L/20pd special color glow</t>
  </si>
  <si>
    <t>502964</t>
  </si>
  <si>
    <t>Bonux gel na pranie 1,1L/20pd special soft kamilk.</t>
  </si>
  <si>
    <t>502858</t>
  </si>
  <si>
    <t xml:space="preserve">Bonux gel na pranie 1,1L/20pd for men musk </t>
  </si>
  <si>
    <t>503169</t>
  </si>
  <si>
    <t>Bonux gel na pranie 3,575L/60+5pd magnólia</t>
  </si>
  <si>
    <t>503190</t>
  </si>
  <si>
    <t>Bonux gel na pranie 3,575L/60+5pd rose</t>
  </si>
  <si>
    <t>503282</t>
  </si>
  <si>
    <t>Bonux gel na pranie 3,575L/60+5pd lavender</t>
  </si>
  <si>
    <t>503251</t>
  </si>
  <si>
    <t>Bonux gel na pranie 3,575L/60+5pd ice fresh</t>
  </si>
  <si>
    <t>503220</t>
  </si>
  <si>
    <t>Bonux gel na pranie 3,575L/60+5pd lilac</t>
  </si>
  <si>
    <t>505118</t>
  </si>
  <si>
    <t>Bonux gel na pranie 2,2L+2,2+/40+40pd magnól.</t>
  </si>
  <si>
    <t>505149</t>
  </si>
  <si>
    <t>Bonux gel na pranie 2,2L+2,2+/40+40pd ice fresh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</si>
</sst>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#,##0.00"/>
    <numFmt numFmtId="167" formatCode="0.0000"/>
    <numFmt numFmtId="168" formatCode="@"/>
    <numFmt numFmtId="169" formatCode="0%"/>
    <numFmt numFmtId="170" formatCode="0.000"/>
    <numFmt numFmtId="171" formatCode="0.00"/>
  </numFmts>
  <fonts count="24">
    <font>
      <sz val="10"/>
      <name val="Arial"/>
      <family val="2"/>
    </font>
    <font>
      <sz val="10"/>
      <name val="MS Sans Serif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Lucida Sans Unicode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E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6.8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  <font>
      <sz val="12"/>
      <name val="Arial CE"/>
      <family val="2"/>
    </font>
    <font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5" fontId="2" fillId="0" borderId="0" applyBorder="0" applyProtection="0">
      <alignment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Border="0" applyProtection="0">
      <alignment/>
    </xf>
    <xf numFmtId="164" fontId="3" fillId="0" borderId="0">
      <alignment/>
      <protection/>
    </xf>
    <xf numFmtId="164" fontId="0" fillId="0" borderId="0" applyBorder="0" applyProtection="0">
      <alignment/>
    </xf>
    <xf numFmtId="164" fontId="11" fillId="0" borderId="0">
      <alignment/>
      <protection/>
    </xf>
  </cellStyleXfs>
  <cellXfs count="189">
    <xf numFmtId="164" fontId="0" fillId="0" borderId="0" xfId="0" applyAlignment="1">
      <alignment/>
    </xf>
    <xf numFmtId="164" fontId="0" fillId="0" borderId="0" xfId="0" applyAlignment="1">
      <alignment horizontal="left"/>
    </xf>
    <xf numFmtId="166" fontId="0" fillId="2" borderId="0" xfId="0" applyNumberFormat="1" applyFill="1" applyAlignment="1">
      <alignment horizontal="right" vertical="center"/>
    </xf>
    <xf numFmtId="166" fontId="0" fillId="3" borderId="0" xfId="0" applyNumberFormat="1" applyFill="1" applyAlignment="1">
      <alignment horizontal="right" vertical="center"/>
    </xf>
    <xf numFmtId="164" fontId="4" fillId="0" borderId="0" xfId="0" applyFont="1" applyAlignment="1">
      <alignment horizontal="left"/>
    </xf>
    <xf numFmtId="164" fontId="5" fillId="0" borderId="1" xfId="0" applyFont="1" applyBorder="1" applyAlignment="1">
      <alignment/>
    </xf>
    <xf numFmtId="164" fontId="5" fillId="0" borderId="0" xfId="0" applyFont="1" applyAlignment="1">
      <alignment/>
    </xf>
    <xf numFmtId="166" fontId="5" fillId="0" borderId="0" xfId="0" applyNumberFormat="1" applyFont="1" applyFill="1" applyAlignment="1">
      <alignment horizontal="right" vertical="center"/>
    </xf>
    <xf numFmtId="164" fontId="5" fillId="0" borderId="2" xfId="0" applyFont="1" applyBorder="1" applyAlignment="1">
      <alignment/>
    </xf>
    <xf numFmtId="164" fontId="6" fillId="0" borderId="0" xfId="0" applyFont="1" applyAlignment="1">
      <alignment/>
    </xf>
    <xf numFmtId="166" fontId="7" fillId="0" borderId="0" xfId="0" applyNumberFormat="1" applyFont="1" applyFill="1" applyAlignment="1">
      <alignment horizontal="right" vertical="center"/>
    </xf>
    <xf numFmtId="164" fontId="8" fillId="0" borderId="0" xfId="0" applyFont="1" applyAlignment="1">
      <alignment horizontal="right" vertical="center"/>
    </xf>
    <xf numFmtId="164" fontId="0" fillId="0" borderId="0" xfId="0" applyFont="1" applyAlignment="1">
      <alignment horizontal="right"/>
    </xf>
    <xf numFmtId="164" fontId="0" fillId="4" borderId="0" xfId="0" applyFill="1" applyAlignment="1">
      <alignment/>
    </xf>
    <xf numFmtId="164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164" fontId="7" fillId="0" borderId="0" xfId="0" applyFont="1" applyAlignment="1">
      <alignment horizontal="right"/>
    </xf>
    <xf numFmtId="167" fontId="0" fillId="5" borderId="0" xfId="0" applyNumberFormat="1" applyFill="1" applyAlignment="1">
      <alignment/>
    </xf>
    <xf numFmtId="164" fontId="9" fillId="0" borderId="3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/>
    </xf>
    <xf numFmtId="164" fontId="0" fillId="0" borderId="0" xfId="0" applyFont="1" applyAlignment="1">
      <alignment/>
    </xf>
    <xf numFmtId="166" fontId="10" fillId="0" borderId="5" xfId="0" applyNumberFormat="1" applyFont="1" applyFill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left"/>
    </xf>
    <xf numFmtId="164" fontId="7" fillId="0" borderId="5" xfId="0" applyFont="1" applyBorder="1" applyAlignment="1">
      <alignment/>
    </xf>
    <xf numFmtId="164" fontId="5" fillId="6" borderId="5" xfId="0" applyFont="1" applyFill="1" applyBorder="1" applyAlignment="1">
      <alignment horizontal="center"/>
    </xf>
    <xf numFmtId="169" fontId="5" fillId="6" borderId="5" xfId="0" applyNumberFormat="1" applyFont="1" applyFill="1" applyBorder="1" applyAlignment="1">
      <alignment horizontal="center"/>
    </xf>
    <xf numFmtId="170" fontId="5" fillId="0" borderId="5" xfId="0" applyNumberFormat="1" applyFont="1" applyFill="1" applyBorder="1" applyAlignment="1">
      <alignment horizontal="right" vertical="center"/>
    </xf>
    <xf numFmtId="166" fontId="5" fillId="0" borderId="5" xfId="0" applyNumberFormat="1" applyFont="1" applyFill="1" applyBorder="1" applyAlignment="1">
      <alignment horizontal="right" vertical="center"/>
    </xf>
    <xf numFmtId="164" fontId="7" fillId="0" borderId="5" xfId="0" applyFont="1" applyFill="1" applyBorder="1" applyAlignment="1">
      <alignment horizontal="center"/>
    </xf>
    <xf numFmtId="164" fontId="5" fillId="0" borderId="5" xfId="0" applyFont="1" applyBorder="1" applyAlignment="1">
      <alignment/>
    </xf>
    <xf numFmtId="166" fontId="7" fillId="0" borderId="5" xfId="0" applyNumberFormat="1" applyFont="1" applyFill="1" applyBorder="1" applyAlignment="1">
      <alignment horizontal="center" vertical="center"/>
    </xf>
    <xf numFmtId="164" fontId="5" fillId="6" borderId="5" xfId="0" applyFont="1" applyFill="1" applyBorder="1" applyAlignment="1">
      <alignment/>
    </xf>
    <xf numFmtId="164" fontId="12" fillId="0" borderId="5" xfId="29" applyNumberFormat="1" applyFont="1" applyFill="1" applyBorder="1" applyAlignment="1" applyProtection="1">
      <alignment horizontal="left"/>
      <protection/>
    </xf>
    <xf numFmtId="164" fontId="7" fillId="0" borderId="5" xfId="29" applyFont="1" applyFill="1" applyBorder="1" applyAlignment="1" applyProtection="1">
      <alignment horizontal="left"/>
      <protection/>
    </xf>
    <xf numFmtId="164" fontId="5" fillId="0" borderId="5" xfId="29" applyFont="1" applyFill="1" applyBorder="1" applyAlignment="1" applyProtection="1">
      <alignment horizontal="left"/>
      <protection/>
    </xf>
    <xf numFmtId="164" fontId="12" fillId="6" borderId="5" xfId="29" applyNumberFormat="1" applyFont="1" applyFill="1" applyBorder="1" applyAlignment="1" applyProtection="1">
      <alignment horizontal="left"/>
      <protection/>
    </xf>
    <xf numFmtId="164" fontId="5" fillId="6" borderId="5" xfId="29" applyFont="1" applyFill="1" applyBorder="1" applyAlignment="1" applyProtection="1">
      <alignment horizontal="left"/>
      <protection/>
    </xf>
    <xf numFmtId="168" fontId="7" fillId="6" borderId="5" xfId="0" applyNumberFormat="1" applyFont="1" applyFill="1" applyBorder="1" applyAlignment="1">
      <alignment horizontal="center"/>
    </xf>
    <xf numFmtId="168" fontId="5" fillId="6" borderId="5" xfId="0" applyNumberFormat="1" applyFont="1" applyFill="1" applyBorder="1" applyAlignment="1">
      <alignment horizontal="left"/>
    </xf>
    <xf numFmtId="164" fontId="12" fillId="6" borderId="5" xfId="29" applyFont="1" applyFill="1" applyBorder="1" applyAlignment="1">
      <alignment horizontal="left"/>
      <protection/>
    </xf>
    <xf numFmtId="168" fontId="5" fillId="6" borderId="5" xfId="21" applyNumberFormat="1" applyFont="1" applyFill="1" applyBorder="1" applyAlignment="1" applyProtection="1">
      <alignment horizontal="left"/>
      <protection/>
    </xf>
    <xf numFmtId="164" fontId="5" fillId="0" borderId="0" xfId="0" applyFont="1" applyAlignment="1">
      <alignment horizontal="right"/>
    </xf>
    <xf numFmtId="165" fontId="5" fillId="0" borderId="5" xfId="29" applyNumberFormat="1" applyFont="1" applyFill="1" applyBorder="1" applyAlignment="1" applyProtection="1">
      <alignment horizontal="left"/>
      <protection/>
    </xf>
    <xf numFmtId="164" fontId="5" fillId="0" borderId="5" xfId="29" applyNumberFormat="1" applyFont="1" applyFill="1" applyBorder="1" applyAlignment="1" applyProtection="1">
      <alignment/>
      <protection/>
    </xf>
    <xf numFmtId="171" fontId="5" fillId="0" borderId="5" xfId="0" applyNumberFormat="1" applyFont="1" applyFill="1" applyBorder="1" applyAlignment="1">
      <alignment horizontal="right" vertical="center"/>
    </xf>
    <xf numFmtId="164" fontId="12" fillId="6" borderId="5" xfId="0" applyFont="1" applyFill="1" applyBorder="1" applyAlignment="1">
      <alignment horizontal="left"/>
    </xf>
    <xf numFmtId="169" fontId="5" fillId="6" borderId="6" xfId="0" applyNumberFormat="1" applyFont="1" applyFill="1" applyBorder="1" applyAlignment="1">
      <alignment horizontal="center"/>
    </xf>
    <xf numFmtId="168" fontId="5" fillId="0" borderId="5" xfId="29" applyNumberFormat="1" applyFont="1" applyFill="1" applyBorder="1" applyAlignment="1" applyProtection="1">
      <alignment horizontal="left"/>
      <protection/>
    </xf>
    <xf numFmtId="164" fontId="5" fillId="0" borderId="5" xfId="29" applyFont="1" applyFill="1" applyBorder="1" applyAlignment="1">
      <alignment horizontal="left"/>
      <protection/>
    </xf>
    <xf numFmtId="164" fontId="0" fillId="0" borderId="5" xfId="0" applyBorder="1" applyAlignment="1">
      <alignment/>
    </xf>
    <xf numFmtId="168" fontId="5" fillId="6" borderId="5" xfId="29" applyNumberFormat="1" applyFont="1" applyFill="1" applyBorder="1" applyAlignment="1" applyProtection="1">
      <alignment horizontal="left"/>
      <protection/>
    </xf>
    <xf numFmtId="164" fontId="5" fillId="6" borderId="5" xfId="29" applyFont="1" applyFill="1" applyBorder="1" applyAlignment="1">
      <alignment horizontal="left"/>
      <protection/>
    </xf>
    <xf numFmtId="168" fontId="12" fillId="0" borderId="5" xfId="29" applyNumberFormat="1" applyFont="1" applyFill="1" applyBorder="1" applyAlignment="1" applyProtection="1">
      <alignment horizontal="left"/>
      <protection/>
    </xf>
    <xf numFmtId="164" fontId="12" fillId="0" borderId="5" xfId="29" applyFont="1" applyFill="1" applyBorder="1" applyAlignment="1">
      <alignment horizontal="left"/>
      <protection/>
    </xf>
    <xf numFmtId="166" fontId="0" fillId="0" borderId="0" xfId="0" applyNumberFormat="1" applyAlignment="1">
      <alignment/>
    </xf>
    <xf numFmtId="164" fontId="0" fillId="0" borderId="1" xfId="0" applyBorder="1" applyAlignment="1">
      <alignment/>
    </xf>
    <xf numFmtId="166" fontId="0" fillId="0" borderId="0" xfId="0" applyNumberFormat="1" applyFill="1" applyAlignment="1">
      <alignment horizontal="right" vertical="center"/>
    </xf>
    <xf numFmtId="164" fontId="0" fillId="0" borderId="2" xfId="0" applyBorder="1" applyAlignment="1">
      <alignment/>
    </xf>
    <xf numFmtId="164" fontId="0" fillId="0" borderId="0" xfId="0" applyNumberFormat="1" applyFont="1" applyAlignment="1">
      <alignment/>
    </xf>
    <xf numFmtId="164" fontId="13" fillId="0" borderId="5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wrapText="1"/>
    </xf>
    <xf numFmtId="166" fontId="13" fillId="0" borderId="5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166" fontId="14" fillId="0" borderId="5" xfId="0" applyNumberFormat="1" applyFont="1" applyFill="1" applyBorder="1" applyAlignment="1">
      <alignment horizontal="center" vertical="center" wrapText="1"/>
    </xf>
    <xf numFmtId="164" fontId="7" fillId="0" borderId="7" xfId="0" applyFont="1" applyFill="1" applyBorder="1" applyAlignment="1">
      <alignment horizontal="center"/>
    </xf>
    <xf numFmtId="164" fontId="5" fillId="0" borderId="5" xfId="0" applyFont="1" applyBorder="1" applyAlignment="1">
      <alignment horizontal="center"/>
    </xf>
    <xf numFmtId="170" fontId="5" fillId="0" borderId="5" xfId="0" applyNumberFormat="1" applyFont="1" applyFill="1" applyBorder="1" applyAlignment="1">
      <alignment vertical="center"/>
    </xf>
    <xf numFmtId="166" fontId="5" fillId="0" borderId="5" xfId="0" applyNumberFormat="1" applyFont="1" applyFill="1" applyBorder="1" applyAlignment="1">
      <alignment vertical="center"/>
    </xf>
    <xf numFmtId="164" fontId="7" fillId="0" borderId="5" xfId="0" applyFont="1" applyBorder="1" applyAlignment="1">
      <alignment horizontal="center"/>
    </xf>
    <xf numFmtId="168" fontId="12" fillId="0" borderId="5" xfId="21" applyNumberFormat="1" applyFont="1" applyFill="1" applyBorder="1" applyAlignment="1" applyProtection="1">
      <alignment horizontal="left"/>
      <protection/>
    </xf>
    <xf numFmtId="165" fontId="12" fillId="0" borderId="5" xfId="21" applyNumberFormat="1" applyFont="1" applyFill="1" applyBorder="1" applyAlignment="1" applyProtection="1">
      <alignment horizontal="left"/>
      <protection/>
    </xf>
    <xf numFmtId="165" fontId="5" fillId="6" borderId="5" xfId="21" applyNumberFormat="1" applyFont="1" applyFill="1" applyBorder="1" applyAlignment="1" applyProtection="1">
      <alignment/>
      <protection/>
    </xf>
    <xf numFmtId="164" fontId="5" fillId="0" borderId="5" xfId="0" applyNumberFormat="1" applyFont="1" applyBorder="1" applyAlignment="1">
      <alignment horizontal="center"/>
    </xf>
    <xf numFmtId="164" fontId="7" fillId="0" borderId="5" xfId="0" applyFont="1" applyBorder="1" applyAlignment="1">
      <alignment/>
    </xf>
    <xf numFmtId="165" fontId="5" fillId="0" borderId="5" xfId="20" applyNumberFormat="1" applyFont="1" applyFill="1" applyBorder="1" applyAlignment="1" applyProtection="1">
      <alignment horizontal="left"/>
      <protection/>
    </xf>
    <xf numFmtId="164" fontId="5" fillId="6" borderId="5" xfId="20" applyFont="1" applyFill="1" applyBorder="1" applyAlignment="1">
      <alignment horizontal="left"/>
      <protection/>
    </xf>
    <xf numFmtId="168" fontId="5" fillId="0" borderId="5" xfId="24" applyNumberFormat="1" applyFont="1" applyFill="1" applyBorder="1" applyAlignment="1">
      <alignment horizontal="left"/>
      <protection/>
    </xf>
    <xf numFmtId="165" fontId="5" fillId="0" borderId="5" xfId="0" applyNumberFormat="1" applyFont="1" applyFill="1" applyBorder="1" applyAlignment="1" applyProtection="1">
      <alignment horizontal="left"/>
      <protection/>
    </xf>
    <xf numFmtId="168" fontId="5" fillId="0" borderId="5" xfId="21" applyNumberFormat="1" applyFont="1" applyFill="1" applyBorder="1" applyAlignment="1" applyProtection="1">
      <alignment horizontal="left"/>
      <protection/>
    </xf>
    <xf numFmtId="164" fontId="5" fillId="0" borderId="5" xfId="0" applyFont="1" applyBorder="1" applyAlignment="1">
      <alignment horizontal="left"/>
    </xf>
    <xf numFmtId="164" fontId="7" fillId="0" borderId="5" xfId="0" applyFont="1" applyBorder="1" applyAlignment="1">
      <alignment horizontal="left"/>
    </xf>
    <xf numFmtId="164" fontId="12" fillId="0" borderId="5" xfId="0" applyFont="1" applyBorder="1" applyAlignment="1">
      <alignment/>
    </xf>
    <xf numFmtId="164" fontId="12" fillId="0" borderId="5" xfId="29" applyFont="1" applyBorder="1" applyAlignment="1">
      <alignment horizontal="center"/>
      <protection/>
    </xf>
    <xf numFmtId="165" fontId="15" fillId="0" borderId="5" xfId="21" applyNumberFormat="1" applyFont="1" applyFill="1" applyBorder="1" applyAlignment="1" applyProtection="1">
      <alignment horizontal="left"/>
      <protection/>
    </xf>
    <xf numFmtId="164" fontId="13" fillId="0" borderId="5" xfId="0" applyFont="1" applyFill="1" applyBorder="1" applyAlignment="1">
      <alignment horizontal="center" vertical="center" wrapText="1"/>
    </xf>
    <xf numFmtId="164" fontId="9" fillId="0" borderId="5" xfId="0" applyFont="1" applyFill="1" applyBorder="1" applyAlignment="1">
      <alignment horizontal="center" wrapText="1"/>
    </xf>
    <xf numFmtId="164" fontId="9" fillId="0" borderId="5" xfId="0" applyFont="1" applyFill="1" applyBorder="1" applyAlignment="1">
      <alignment horizontal="center" vertical="center"/>
    </xf>
    <xf numFmtId="164" fontId="0" fillId="0" borderId="5" xfId="0" applyFill="1" applyBorder="1" applyAlignment="1">
      <alignment/>
    </xf>
    <xf numFmtId="164" fontId="5" fillId="0" borderId="5" xfId="0" applyFont="1" applyFill="1" applyBorder="1" applyAlignment="1">
      <alignment/>
    </xf>
    <xf numFmtId="166" fontId="16" fillId="0" borderId="5" xfId="0" applyNumberFormat="1" applyFont="1" applyFill="1" applyBorder="1" applyAlignment="1">
      <alignment horizontal="center" vertical="center"/>
    </xf>
    <xf numFmtId="168" fontId="5" fillId="0" borderId="6" xfId="0" applyNumberFormat="1" applyFont="1" applyBorder="1" applyAlignment="1">
      <alignment horizontal="left"/>
    </xf>
    <xf numFmtId="164" fontId="7" fillId="0" borderId="6" xfId="0" applyFont="1" applyBorder="1" applyAlignment="1">
      <alignment/>
    </xf>
    <xf numFmtId="164" fontId="5" fillId="0" borderId="6" xfId="0" applyFont="1" applyBorder="1" applyAlignment="1">
      <alignment horizontal="center"/>
    </xf>
    <xf numFmtId="170" fontId="5" fillId="0" borderId="6" xfId="0" applyNumberFormat="1" applyFont="1" applyFill="1" applyBorder="1" applyAlignment="1">
      <alignment horizontal="right" vertical="center"/>
    </xf>
    <xf numFmtId="166" fontId="5" fillId="0" borderId="6" xfId="0" applyNumberFormat="1" applyFont="1" applyFill="1" applyBorder="1" applyAlignment="1">
      <alignment horizontal="right" vertical="center"/>
    </xf>
    <xf numFmtId="165" fontId="12" fillId="0" borderId="5" xfId="21" applyNumberFormat="1" applyFont="1" applyFill="1" applyBorder="1" applyAlignment="1" applyProtection="1">
      <alignment/>
      <protection/>
    </xf>
    <xf numFmtId="168" fontId="5" fillId="6" borderId="6" xfId="0" applyNumberFormat="1" applyFont="1" applyFill="1" applyBorder="1" applyAlignment="1">
      <alignment horizontal="left"/>
    </xf>
    <xf numFmtId="164" fontId="5" fillId="6" borderId="6" xfId="0" applyFont="1" applyFill="1" applyBorder="1" applyAlignment="1">
      <alignment horizontal="center"/>
    </xf>
    <xf numFmtId="164" fontId="5" fillId="0" borderId="6" xfId="0" applyFont="1" applyBorder="1" applyAlignment="1">
      <alignment/>
    </xf>
    <xf numFmtId="169" fontId="5" fillId="0" borderId="5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Fill="1" applyAlignment="1">
      <alignment horizontal="right" vertical="center"/>
    </xf>
    <xf numFmtId="170" fontId="7" fillId="0" borderId="0" xfId="0" applyNumberFormat="1" applyFont="1" applyFill="1" applyAlignment="1">
      <alignment horizontal="right" vertical="center"/>
    </xf>
    <xf numFmtId="164" fontId="13" fillId="0" borderId="3" xfId="0" applyFont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17" fillId="6" borderId="5" xfId="0" applyFont="1" applyFill="1" applyBorder="1" applyAlignment="1">
      <alignment horizontal="center"/>
    </xf>
    <xf numFmtId="164" fontId="17" fillId="6" borderId="7" xfId="0" applyFont="1" applyFill="1" applyBorder="1" applyAlignment="1">
      <alignment horizontal="center"/>
    </xf>
    <xf numFmtId="164" fontId="18" fillId="0" borderId="7" xfId="0" applyFont="1" applyBorder="1" applyAlignment="1">
      <alignment horizontal="center"/>
    </xf>
    <xf numFmtId="164" fontId="5" fillId="6" borderId="6" xfId="0" applyFont="1" applyFill="1" applyBorder="1" applyAlignment="1">
      <alignment/>
    </xf>
    <xf numFmtId="164" fontId="18" fillId="0" borderId="5" xfId="0" applyFont="1" applyBorder="1" applyAlignment="1">
      <alignment horizontal="center"/>
    </xf>
    <xf numFmtId="166" fontId="5" fillId="0" borderId="5" xfId="0" applyNumberFormat="1" applyFont="1" applyFill="1" applyBorder="1" applyAlignment="1">
      <alignment horizontal="center" vertical="center"/>
    </xf>
    <xf numFmtId="164" fontId="19" fillId="0" borderId="5" xfId="0" applyFont="1" applyBorder="1" applyAlignment="1">
      <alignment horizontal="center"/>
    </xf>
    <xf numFmtId="164" fontId="16" fillId="0" borderId="5" xfId="0" applyFont="1" applyBorder="1" applyAlignment="1">
      <alignment horizontal="center"/>
    </xf>
    <xf numFmtId="166" fontId="13" fillId="0" borderId="5" xfId="0" applyNumberFormat="1" applyFont="1" applyFill="1" applyBorder="1" applyAlignment="1">
      <alignment horizontal="center" vertical="center"/>
    </xf>
    <xf numFmtId="164" fontId="19" fillId="0" borderId="7" xfId="0" applyFont="1" applyBorder="1" applyAlignment="1">
      <alignment horizontal="center"/>
    </xf>
    <xf numFmtId="164" fontId="7" fillId="6" borderId="5" xfId="0" applyFont="1" applyFill="1" applyBorder="1" applyAlignment="1">
      <alignment/>
    </xf>
    <xf numFmtId="165" fontId="12" fillId="0" borderId="5" xfId="29" applyNumberFormat="1" applyFont="1" applyFill="1" applyBorder="1" applyAlignment="1">
      <alignment horizontal="left"/>
      <protection/>
    </xf>
    <xf numFmtId="164" fontId="15" fillId="0" borderId="5" xfId="29" applyNumberFormat="1" applyFont="1" applyFill="1" applyBorder="1" applyAlignment="1">
      <alignment horizontal="left"/>
      <protection/>
    </xf>
    <xf numFmtId="166" fontId="0" fillId="0" borderId="5" xfId="0" applyNumberFormat="1" applyFont="1" applyFill="1" applyBorder="1" applyAlignment="1">
      <alignment horizontal="center" vertical="center"/>
    </xf>
    <xf numFmtId="168" fontId="5" fillId="0" borderId="5" xfId="0" applyNumberFormat="1" applyFont="1" applyFill="1" applyBorder="1" applyAlignment="1">
      <alignment horizontal="left"/>
    </xf>
    <xf numFmtId="164" fontId="5" fillId="6" borderId="5" xfId="0" applyFont="1" applyFill="1" applyBorder="1" applyAlignment="1">
      <alignment horizontal="left"/>
    </xf>
    <xf numFmtId="164" fontId="5" fillId="0" borderId="0" xfId="0" applyFont="1" applyAlignment="1">
      <alignment/>
    </xf>
    <xf numFmtId="164" fontId="7" fillId="0" borderId="7" xfId="0" applyFont="1" applyBorder="1" applyAlignment="1">
      <alignment horizontal="center"/>
    </xf>
    <xf numFmtId="164" fontId="20" fillId="0" borderId="5" xfId="0" applyFont="1" applyBorder="1" applyAlignment="1">
      <alignment horizontal="center" wrapText="1"/>
    </xf>
    <xf numFmtId="164" fontId="7" fillId="6" borderId="5" xfId="0" applyFont="1" applyFill="1" applyBorder="1" applyAlignment="1">
      <alignment horizontal="center"/>
    </xf>
    <xf numFmtId="168" fontId="5" fillId="0" borderId="5" xfId="0" applyNumberFormat="1" applyFont="1" applyFill="1" applyBorder="1" applyAlignment="1" applyProtection="1">
      <alignment horizontal="left" vertical="center" wrapText="1"/>
      <protection/>
    </xf>
    <xf numFmtId="168" fontId="21" fillId="0" borderId="6" xfId="0" applyNumberFormat="1" applyFont="1" applyBorder="1" applyAlignment="1">
      <alignment horizontal="left"/>
    </xf>
    <xf numFmtId="164" fontId="7" fillId="0" borderId="5" xfId="0" applyNumberFormat="1" applyFont="1" applyFill="1" applyBorder="1" applyAlignment="1" applyProtection="1">
      <alignment vertical="center"/>
      <protection/>
    </xf>
    <xf numFmtId="164" fontId="5" fillId="0" borderId="5" xfId="29" applyFont="1" applyBorder="1" applyAlignment="1">
      <alignment horizontal="left" indent="1"/>
      <protection/>
    </xf>
    <xf numFmtId="166" fontId="22" fillId="0" borderId="5" xfId="0" applyNumberFormat="1" applyFont="1" applyFill="1" applyBorder="1" applyAlignment="1">
      <alignment horizontal="center" vertical="center"/>
    </xf>
    <xf numFmtId="164" fontId="7" fillId="6" borderId="5" xfId="29" applyFont="1" applyFill="1" applyBorder="1">
      <alignment/>
      <protection/>
    </xf>
    <xf numFmtId="164" fontId="5" fillId="6" borderId="5" xfId="29" applyFont="1" applyFill="1" applyBorder="1" applyAlignment="1">
      <alignment horizontal="center"/>
      <protection/>
    </xf>
    <xf numFmtId="166" fontId="0" fillId="0" borderId="5" xfId="0" applyNumberFormat="1" applyFont="1" applyFill="1" applyBorder="1" applyAlignment="1">
      <alignment horizontal="left" vertical="center"/>
    </xf>
    <xf numFmtId="166" fontId="16" fillId="0" borderId="5" xfId="0" applyNumberFormat="1" applyFont="1" applyFill="1" applyBorder="1" applyAlignment="1">
      <alignment horizontal="left" vertical="center"/>
    </xf>
    <xf numFmtId="164" fontId="7" fillId="0" borderId="5" xfId="0" applyFont="1" applyFill="1" applyBorder="1" applyAlignment="1">
      <alignment/>
    </xf>
    <xf numFmtId="164" fontId="5" fillId="0" borderId="5" xfId="0" applyFont="1" applyFill="1" applyBorder="1" applyAlignment="1">
      <alignment horizontal="center"/>
    </xf>
    <xf numFmtId="164" fontId="7" fillId="0" borderId="5" xfId="29" applyFont="1" applyFill="1" applyBorder="1">
      <alignment/>
      <protection/>
    </xf>
    <xf numFmtId="169" fontId="21" fillId="6" borderId="6" xfId="0" applyNumberFormat="1" applyFont="1" applyFill="1" applyBorder="1" applyAlignment="1">
      <alignment horizontal="center"/>
    </xf>
    <xf numFmtId="164" fontId="21" fillId="6" borderId="6" xfId="0" applyFont="1" applyFill="1" applyBorder="1" applyAlignment="1">
      <alignment/>
    </xf>
    <xf numFmtId="169" fontId="21" fillId="6" borderId="5" xfId="0" applyNumberFormat="1" applyFont="1" applyFill="1" applyBorder="1" applyAlignment="1">
      <alignment horizontal="center"/>
    </xf>
    <xf numFmtId="168" fontId="21" fillId="0" borderId="5" xfId="0" applyNumberFormat="1" applyFont="1" applyBorder="1" applyAlignment="1">
      <alignment horizontal="left"/>
    </xf>
    <xf numFmtId="164" fontId="21" fillId="0" borderId="5" xfId="0" applyFont="1" applyBorder="1" applyAlignment="1">
      <alignment/>
    </xf>
    <xf numFmtId="164" fontId="20" fillId="0" borderId="3" xfId="0" applyFont="1" applyBorder="1" applyAlignment="1">
      <alignment horizontal="center" wrapText="1"/>
    </xf>
    <xf numFmtId="168" fontId="21" fillId="6" borderId="6" xfId="0" applyNumberFormat="1" applyFont="1" applyFill="1" applyBorder="1" applyAlignment="1">
      <alignment horizontal="left"/>
    </xf>
    <xf numFmtId="164" fontId="7" fillId="0" borderId="5" xfId="0" applyFont="1" applyBorder="1" applyAlignment="1">
      <alignment/>
    </xf>
    <xf numFmtId="168" fontId="12" fillId="0" borderId="5" xfId="29" applyNumberFormat="1" applyFont="1" applyBorder="1" applyAlignment="1">
      <alignment horizontal="left"/>
      <protection/>
    </xf>
    <xf numFmtId="164" fontId="5" fillId="0" borderId="6" xfId="0" applyFont="1" applyBorder="1" applyAlignment="1">
      <alignment horizontal="left"/>
    </xf>
    <xf numFmtId="165" fontId="15" fillId="0" borderId="5" xfId="21" applyNumberFormat="1" applyFont="1" applyFill="1" applyBorder="1" applyAlignment="1" applyProtection="1">
      <alignment/>
      <protection/>
    </xf>
    <xf numFmtId="165" fontId="5" fillId="6" borderId="5" xfId="21" applyNumberFormat="1" applyFont="1" applyFill="1" applyBorder="1" applyAlignment="1" applyProtection="1">
      <alignment horizontal="left"/>
      <protection/>
    </xf>
    <xf numFmtId="165" fontId="5" fillId="0" borderId="5" xfId="21" applyNumberFormat="1" applyFont="1" applyFill="1" applyBorder="1" applyAlignment="1" applyProtection="1">
      <alignment horizontal="left"/>
      <protection/>
    </xf>
    <xf numFmtId="164" fontId="0" fillId="0" borderId="5" xfId="0" applyFont="1" applyBorder="1" applyAlignment="1">
      <alignment/>
    </xf>
    <xf numFmtId="165" fontId="5" fillId="0" borderId="5" xfId="21" applyNumberFormat="1" applyFont="1" applyFill="1" applyBorder="1" applyAlignment="1" applyProtection="1">
      <alignment/>
      <protection/>
    </xf>
    <xf numFmtId="166" fontId="9" fillId="0" borderId="5" xfId="0" applyNumberFormat="1" applyFont="1" applyFill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left" vertical="center"/>
    </xf>
    <xf numFmtId="164" fontId="7" fillId="0" borderId="5" xfId="29" applyNumberFormat="1" applyFont="1" applyFill="1" applyBorder="1" applyAlignment="1" applyProtection="1">
      <alignment/>
      <protection/>
    </xf>
    <xf numFmtId="164" fontId="5" fillId="0" borderId="5" xfId="29" applyNumberFormat="1" applyFont="1" applyFill="1" applyBorder="1" applyAlignment="1" applyProtection="1">
      <alignment horizontal="center"/>
      <protection/>
    </xf>
    <xf numFmtId="164" fontId="21" fillId="6" borderId="5" xfId="0" applyFont="1" applyFill="1" applyBorder="1" applyAlignment="1">
      <alignment horizontal="center"/>
    </xf>
    <xf numFmtId="170" fontId="21" fillId="0" borderId="5" xfId="0" applyNumberFormat="1" applyFont="1" applyFill="1" applyBorder="1" applyAlignment="1">
      <alignment horizontal="right" vertical="center"/>
    </xf>
    <xf numFmtId="166" fontId="21" fillId="0" borderId="5" xfId="0" applyNumberFormat="1" applyFont="1" applyFill="1" applyBorder="1" applyAlignment="1">
      <alignment horizontal="right" vertical="center"/>
    </xf>
    <xf numFmtId="164" fontId="21" fillId="0" borderId="5" xfId="0" applyFont="1" applyBorder="1" applyAlignment="1">
      <alignment horizontal="center"/>
    </xf>
    <xf numFmtId="164" fontId="5" fillId="0" borderId="5" xfId="26" applyNumberFormat="1" applyFont="1" applyFill="1" applyBorder="1" applyAlignment="1" applyProtection="1">
      <alignment/>
      <protection/>
    </xf>
    <xf numFmtId="164" fontId="5" fillId="0" borderId="5" xfId="26" applyNumberFormat="1" applyFont="1" applyFill="1" applyBorder="1" applyAlignment="1" applyProtection="1">
      <alignment horizontal="center"/>
      <protection/>
    </xf>
    <xf numFmtId="164" fontId="5" fillId="6" borderId="6" xfId="0" applyFont="1" applyFill="1" applyBorder="1" applyAlignment="1">
      <alignment/>
    </xf>
    <xf numFmtId="164" fontId="12" fillId="0" borderId="5" xfId="29" applyNumberFormat="1" applyFont="1" applyFill="1" applyBorder="1" applyAlignment="1">
      <alignment/>
      <protection/>
    </xf>
    <xf numFmtId="164" fontId="7" fillId="6" borderId="7" xfId="0" applyFont="1" applyFill="1" applyBorder="1" applyAlignment="1">
      <alignment horizontal="center"/>
    </xf>
    <xf numFmtId="171" fontId="5" fillId="0" borderId="6" xfId="0" applyNumberFormat="1" applyFont="1" applyFill="1" applyBorder="1" applyAlignment="1">
      <alignment horizontal="right" vertical="center"/>
    </xf>
    <xf numFmtId="164" fontId="7" fillId="6" borderId="6" xfId="0" applyFont="1" applyFill="1" applyBorder="1" applyAlignment="1">
      <alignment/>
    </xf>
    <xf numFmtId="164" fontId="7" fillId="6" borderId="6" xfId="0" applyFont="1" applyFill="1" applyBorder="1" applyAlignment="1">
      <alignment/>
    </xf>
    <xf numFmtId="164" fontId="7" fillId="0" borderId="5" xfId="29" applyFont="1" applyBorder="1">
      <alignment/>
      <protection/>
    </xf>
    <xf numFmtId="164" fontId="5" fillId="0" borderId="5" xfId="29" applyFont="1" applyBorder="1">
      <alignment/>
      <protection/>
    </xf>
    <xf numFmtId="164" fontId="16" fillId="0" borderId="5" xfId="0" applyFont="1" applyBorder="1" applyAlignment="1">
      <alignment horizontal="center"/>
    </xf>
    <xf numFmtId="168" fontId="12" fillId="0" borderId="5" xfId="29" applyNumberFormat="1" applyFont="1" applyFill="1" applyBorder="1" applyAlignment="1">
      <alignment horizontal="left"/>
      <protection/>
    </xf>
    <xf numFmtId="164" fontId="12" fillId="0" borderId="5" xfId="29" applyNumberFormat="1" applyFont="1" applyFill="1" applyBorder="1" applyAlignment="1">
      <alignment horizontal="center"/>
      <protection/>
    </xf>
    <xf numFmtId="165" fontId="12" fillId="0" borderId="5" xfId="29" applyNumberFormat="1" applyFont="1" applyBorder="1" applyAlignment="1">
      <alignment horizontal="left"/>
      <protection/>
    </xf>
    <xf numFmtId="164" fontId="21" fillId="0" borderId="6" xfId="0" applyFont="1" applyBorder="1" applyAlignment="1">
      <alignment horizontal="center"/>
    </xf>
    <xf numFmtId="164" fontId="5" fillId="0" borderId="5" xfId="29" applyFont="1" applyFill="1" applyBorder="1">
      <alignment/>
      <protection/>
    </xf>
    <xf numFmtId="164" fontId="5" fillId="0" borderId="5" xfId="29" applyFont="1" applyFill="1" applyBorder="1" applyAlignment="1">
      <alignment horizontal="center"/>
      <protection/>
    </xf>
    <xf numFmtId="164" fontId="21" fillId="6" borderId="5" xfId="0" applyFont="1" applyFill="1" applyBorder="1" applyAlignment="1">
      <alignment/>
    </xf>
    <xf numFmtId="166" fontId="23" fillId="0" borderId="5" xfId="0" applyNumberFormat="1" applyFont="1" applyFill="1" applyBorder="1" applyAlignment="1">
      <alignment horizontal="center" vertical="center"/>
    </xf>
    <xf numFmtId="164" fontId="7" fillId="0" borderId="6" xfId="0" applyFont="1" applyBorder="1" applyAlignment="1">
      <alignment horizontal="left"/>
    </xf>
    <xf numFmtId="164" fontId="5" fillId="0" borderId="5" xfId="29" applyFont="1" applyBorder="1" applyAlignment="1">
      <alignment horizontal="center"/>
      <protection/>
    </xf>
    <xf numFmtId="164" fontId="15" fillId="0" borderId="5" xfId="29" applyNumberFormat="1" applyFont="1" applyFill="1" applyBorder="1" applyAlignment="1">
      <alignment/>
      <protection/>
    </xf>
    <xf numFmtId="164" fontId="13" fillId="6" borderId="6" xfId="0" applyFont="1" applyFill="1" applyBorder="1" applyAlignment="1">
      <alignment/>
    </xf>
    <xf numFmtId="164" fontId="21" fillId="6" borderId="6" xfId="0" applyFont="1" applyFill="1" applyBorder="1" applyAlignment="1">
      <alignment horizontal="center"/>
    </xf>
    <xf numFmtId="164" fontId="7" fillId="6" borderId="5" xfId="0" applyFont="1" applyFill="1" applyBorder="1" applyAlignment="1">
      <alignment horizontal="left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+å" xfId="20"/>
    <cellStyle name="AutoFormat Options" xfId="21"/>
    <cellStyle name="Legal 8½ x 14 in" xfId="22"/>
    <cellStyle name="Normal 3" xfId="23"/>
    <cellStyle name="Normal 3 5" xfId="24"/>
    <cellStyle name="Normal_SOP C  S 18M 0404.xls" xfId="25"/>
    <cellStyle name="Normálna 2" xfId="26"/>
    <cellStyle name="normální_kalkulácia" xfId="27"/>
    <cellStyle name="normální_List1 2" xfId="28"/>
    <cellStyle name="Excel Built-in Normal" xfId="29"/>
  </cellStyles>
  <dxfs count="1">
    <dxf>
      <font>
        <b/>
        <i val="0"/>
      </font>
      <fill>
        <patternFill patternType="solid">
          <fgColor rgb="FF99CCFF"/>
          <bgColor rgb="FFBDD7E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1" customWidth="1"/>
    <col min="3" max="3" width="48.7109375" style="0" customWidth="1"/>
    <col min="4" max="4" width="7.8515625" style="0" customWidth="1"/>
    <col min="5" max="5" width="5.421875" style="0" customWidth="1"/>
    <col min="6" max="6" width="11.421875" style="2" hidden="1" customWidth="1"/>
    <col min="7" max="7" width="11.421875" style="3" hidden="1" customWidth="1"/>
    <col min="8" max="8" width="10.7109375" style="3" customWidth="1"/>
    <col min="9" max="9" width="12.421875" style="0" customWidth="1"/>
    <col min="10" max="11" width="11.421875" style="0" hidden="1" customWidth="1"/>
    <col min="12" max="12" width="16.421875" style="0" customWidth="1"/>
    <col min="13" max="16384" width="10.421875" style="0" customWidth="1"/>
  </cols>
  <sheetData>
    <row r="1" spans="2:9" ht="16.5">
      <c r="B1" s="4" t="s">
        <v>0</v>
      </c>
      <c r="C1" s="5"/>
      <c r="D1" s="6"/>
      <c r="E1" s="6"/>
      <c r="F1" s="7"/>
      <c r="G1" s="7"/>
      <c r="H1" s="7"/>
      <c r="I1" s="6"/>
    </row>
    <row r="2" spans="2:11" ht="16.5">
      <c r="B2" s="4" t="s">
        <v>1</v>
      </c>
      <c r="C2" s="8"/>
      <c r="D2" s="9"/>
      <c r="E2" s="6"/>
      <c r="F2" s="10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4"/>
      <c r="C3" s="15"/>
      <c r="D3" s="6"/>
      <c r="E3" s="6"/>
      <c r="F3" s="10"/>
      <c r="G3" s="10"/>
      <c r="H3" s="10"/>
      <c r="I3" s="16" t="s">
        <v>4</v>
      </c>
      <c r="J3" s="12" t="s">
        <v>5</v>
      </c>
      <c r="K3" s="17">
        <v>30.126</v>
      </c>
    </row>
    <row r="4" spans="2:12" ht="24" customHeight="1">
      <c r="B4" s="18" t="s">
        <v>6</v>
      </c>
      <c r="C4" s="18" t="s">
        <v>7</v>
      </c>
      <c r="D4" s="18" t="s">
        <v>8</v>
      </c>
      <c r="E4" s="19" t="s">
        <v>9</v>
      </c>
      <c r="F4" s="20" t="s">
        <v>10</v>
      </c>
      <c r="G4" s="20" t="s">
        <v>11</v>
      </c>
      <c r="H4" s="21" t="s">
        <v>12</v>
      </c>
      <c r="I4" s="22" t="s">
        <v>13</v>
      </c>
      <c r="J4" s="23"/>
      <c r="K4" s="23"/>
      <c r="L4" s="24" t="s">
        <v>14</v>
      </c>
    </row>
    <row r="5" spans="2:16" s="6" customFormat="1" ht="16.5">
      <c r="B5" s="25"/>
      <c r="C5" s="26" t="s">
        <v>15</v>
      </c>
      <c r="D5" s="27"/>
      <c r="E5" s="28"/>
      <c r="F5" s="29"/>
      <c r="G5" s="30"/>
      <c r="H5" s="30"/>
      <c r="I5" s="31"/>
      <c r="J5" s="32"/>
      <c r="K5" s="32"/>
      <c r="L5" s="33"/>
      <c r="M5"/>
      <c r="N5"/>
      <c r="O5"/>
      <c r="P5"/>
    </row>
    <row r="6" spans="2:16" s="6" customFormat="1" ht="16.5">
      <c r="B6" s="25" t="s">
        <v>16</v>
      </c>
      <c r="C6" s="34" t="s">
        <v>17</v>
      </c>
      <c r="D6" s="27">
        <v>24</v>
      </c>
      <c r="E6" s="28">
        <v>0.2</v>
      </c>
      <c r="F6" s="29" t="e">
        <f aca="true" t="shared" si="0" ref="F6:F47">E6+(E6*E6)</f>
        <v>#REF!</v>
      </c>
      <c r="G6" s="30"/>
      <c r="H6" s="30">
        <v>1.99</v>
      </c>
      <c r="I6" s="31"/>
      <c r="J6" s="32"/>
      <c r="K6" s="32"/>
      <c r="L6" s="33"/>
      <c r="M6"/>
      <c r="N6"/>
      <c r="O6"/>
      <c r="P6"/>
    </row>
    <row r="7" spans="2:16" s="6" customFormat="1" ht="16.5">
      <c r="B7" s="35"/>
      <c r="C7" s="36" t="s">
        <v>18</v>
      </c>
      <c r="D7" s="27"/>
      <c r="E7" s="28"/>
      <c r="F7" s="29" t="e">
        <f t="shared" si="0"/>
        <v>#REF!</v>
      </c>
      <c r="G7" s="30"/>
      <c r="H7" s="30"/>
      <c r="I7" s="31"/>
      <c r="J7" s="32"/>
      <c r="K7" s="32"/>
      <c r="L7" s="33"/>
      <c r="M7"/>
      <c r="N7"/>
      <c r="O7"/>
      <c r="P7"/>
    </row>
    <row r="8" spans="2:16" s="6" customFormat="1" ht="16.5">
      <c r="B8" s="35">
        <v>83625</v>
      </c>
      <c r="C8" s="37" t="s">
        <v>19</v>
      </c>
      <c r="D8" s="27">
        <v>6</v>
      </c>
      <c r="E8" s="28">
        <v>0.2</v>
      </c>
      <c r="F8" s="29" t="e">
        <f t="shared" si="0"/>
        <v>#REF!</v>
      </c>
      <c r="G8" s="30"/>
      <c r="H8" s="30">
        <v>1.79</v>
      </c>
      <c r="I8" s="31"/>
      <c r="J8" s="32"/>
      <c r="K8" s="32"/>
      <c r="L8" s="33"/>
      <c r="M8"/>
      <c r="N8"/>
      <c r="O8"/>
      <c r="P8"/>
    </row>
    <row r="9" spans="2:16" s="6" customFormat="1" ht="16.5">
      <c r="B9" s="35">
        <v>80802</v>
      </c>
      <c r="C9" s="37" t="s">
        <v>20</v>
      </c>
      <c r="D9" s="27">
        <v>6</v>
      </c>
      <c r="E9" s="28">
        <v>0.2</v>
      </c>
      <c r="F9" s="29" t="e">
        <f t="shared" si="0"/>
        <v>#REF!</v>
      </c>
      <c r="G9" s="30"/>
      <c r="H9" s="30">
        <v>1.79</v>
      </c>
      <c r="I9" s="31"/>
      <c r="J9" s="32"/>
      <c r="K9" s="32"/>
      <c r="L9" s="33"/>
      <c r="M9"/>
      <c r="N9"/>
      <c r="O9"/>
      <c r="P9"/>
    </row>
    <row r="10" spans="2:16" s="6" customFormat="1" ht="16.5">
      <c r="B10" s="35">
        <v>84029</v>
      </c>
      <c r="C10" s="37" t="s">
        <v>21</v>
      </c>
      <c r="D10" s="27">
        <v>6</v>
      </c>
      <c r="E10" s="28">
        <v>0.2</v>
      </c>
      <c r="F10" s="29" t="e">
        <f t="shared" si="0"/>
        <v>#REF!</v>
      </c>
      <c r="G10" s="30"/>
      <c r="H10" s="30">
        <v>1.79</v>
      </c>
      <c r="I10" s="31"/>
      <c r="J10" s="32"/>
      <c r="K10" s="32"/>
      <c r="L10" s="33"/>
      <c r="M10"/>
      <c r="N10"/>
      <c r="O10"/>
      <c r="P10"/>
    </row>
    <row r="11" spans="2:16" s="6" customFormat="1" ht="16.5">
      <c r="B11" s="35">
        <v>83602</v>
      </c>
      <c r="C11" s="37" t="s">
        <v>22</v>
      </c>
      <c r="D11" s="27">
        <v>6</v>
      </c>
      <c r="E11" s="28">
        <v>0.2</v>
      </c>
      <c r="F11" s="29" t="e">
        <f t="shared" si="0"/>
        <v>#REF!</v>
      </c>
      <c r="G11" s="30"/>
      <c r="H11" s="30">
        <v>1.79</v>
      </c>
      <c r="I11" s="31"/>
      <c r="J11" s="32"/>
      <c r="K11" s="32"/>
      <c r="L11" s="33"/>
      <c r="M11"/>
      <c r="N11"/>
      <c r="O11"/>
      <c r="P11"/>
    </row>
    <row r="12" spans="2:16" s="6" customFormat="1" ht="16.5">
      <c r="B12" s="35">
        <v>81060</v>
      </c>
      <c r="C12" s="37" t="s">
        <v>23</v>
      </c>
      <c r="D12" s="27">
        <v>6</v>
      </c>
      <c r="E12" s="28">
        <v>0.2</v>
      </c>
      <c r="F12" s="29" t="e">
        <f t="shared" si="0"/>
        <v>#REF!</v>
      </c>
      <c r="G12" s="30"/>
      <c r="H12" s="30">
        <v>1.79</v>
      </c>
      <c r="I12" s="31"/>
      <c r="J12" s="32"/>
      <c r="K12" s="32"/>
      <c r="L12" s="33"/>
      <c r="M12"/>
      <c r="N12"/>
      <c r="O12"/>
      <c r="P12"/>
    </row>
    <row r="13" spans="2:16" s="6" customFormat="1" ht="16.5">
      <c r="B13" s="35">
        <v>81077</v>
      </c>
      <c r="C13" s="37" t="s">
        <v>24</v>
      </c>
      <c r="D13" s="27">
        <v>6</v>
      </c>
      <c r="E13" s="28">
        <v>0.2</v>
      </c>
      <c r="F13" s="29" t="e">
        <f t="shared" si="0"/>
        <v>#REF!</v>
      </c>
      <c r="G13" s="30"/>
      <c r="H13" s="30">
        <v>1.79</v>
      </c>
      <c r="I13" s="31"/>
      <c r="J13" s="32"/>
      <c r="K13" s="32"/>
      <c r="L13" s="33"/>
      <c r="M13"/>
      <c r="N13"/>
      <c r="O13"/>
      <c r="P13"/>
    </row>
    <row r="14" spans="2:16" s="6" customFormat="1" ht="16.5">
      <c r="B14" s="35">
        <v>80853</v>
      </c>
      <c r="C14" s="37" t="s">
        <v>25</v>
      </c>
      <c r="D14" s="27">
        <v>6</v>
      </c>
      <c r="E14" s="28">
        <v>0.2</v>
      </c>
      <c r="F14" s="29" t="e">
        <f t="shared" si="0"/>
        <v>#REF!</v>
      </c>
      <c r="G14" s="30"/>
      <c r="H14" s="30">
        <v>1.79</v>
      </c>
      <c r="I14" s="31"/>
      <c r="J14" s="32"/>
      <c r="K14" s="32"/>
      <c r="L14" s="33"/>
      <c r="M14"/>
      <c r="N14"/>
      <c r="O14"/>
      <c r="P14"/>
    </row>
    <row r="15" spans="2:16" s="6" customFormat="1" ht="16.5">
      <c r="B15" s="35">
        <v>80858</v>
      </c>
      <c r="C15" s="37" t="s">
        <v>26</v>
      </c>
      <c r="D15" s="27">
        <v>6</v>
      </c>
      <c r="E15" s="28">
        <v>0.2</v>
      </c>
      <c r="F15" s="29" t="e">
        <f t="shared" si="0"/>
        <v>#REF!</v>
      </c>
      <c r="G15" s="30"/>
      <c r="H15" s="30">
        <v>1.79</v>
      </c>
      <c r="I15" s="31"/>
      <c r="J15" s="32"/>
      <c r="K15" s="32"/>
      <c r="L15" s="33"/>
      <c r="M15"/>
      <c r="N15"/>
      <c r="O15"/>
      <c r="P15"/>
    </row>
    <row r="16" spans="2:16" s="6" customFormat="1" ht="16.5">
      <c r="B16" s="35">
        <v>80750</v>
      </c>
      <c r="C16" s="37" t="s">
        <v>27</v>
      </c>
      <c r="D16" s="27">
        <v>6</v>
      </c>
      <c r="E16" s="28">
        <v>0.2</v>
      </c>
      <c r="F16" s="29" t="e">
        <f t="shared" si="0"/>
        <v>#REF!</v>
      </c>
      <c r="G16" s="30"/>
      <c r="H16" s="30">
        <v>1.79</v>
      </c>
      <c r="I16" s="31"/>
      <c r="J16" s="32"/>
      <c r="K16" s="32"/>
      <c r="L16" s="33"/>
      <c r="M16"/>
      <c r="N16"/>
      <c r="O16"/>
      <c r="P16"/>
    </row>
    <row r="17" spans="2:16" s="6" customFormat="1" ht="16.5">
      <c r="B17" s="35">
        <v>83606</v>
      </c>
      <c r="C17" s="37" t="s">
        <v>28</v>
      </c>
      <c r="D17" s="27">
        <v>6</v>
      </c>
      <c r="E17" s="28">
        <v>0.2</v>
      </c>
      <c r="F17" s="29" t="e">
        <f t="shared" si="0"/>
        <v>#REF!</v>
      </c>
      <c r="G17" s="30"/>
      <c r="H17" s="30">
        <v>1.79</v>
      </c>
      <c r="I17" s="31"/>
      <c r="J17" s="32"/>
      <c r="K17" s="32"/>
      <c r="L17" s="33"/>
      <c r="M17"/>
      <c r="N17"/>
      <c r="O17"/>
      <c r="P17"/>
    </row>
    <row r="18" spans="2:16" s="6" customFormat="1" ht="16.5">
      <c r="B18" s="35">
        <v>83629</v>
      </c>
      <c r="C18" s="37" t="s">
        <v>29</v>
      </c>
      <c r="D18" s="27">
        <v>6</v>
      </c>
      <c r="E18" s="28">
        <v>0.2</v>
      </c>
      <c r="F18" s="29" t="e">
        <f t="shared" si="0"/>
        <v>#REF!</v>
      </c>
      <c r="G18" s="30"/>
      <c r="H18" s="30">
        <v>1.79</v>
      </c>
      <c r="I18" s="31"/>
      <c r="J18" s="32"/>
      <c r="K18" s="32"/>
      <c r="L18" s="33"/>
      <c r="M18"/>
      <c r="N18"/>
      <c r="O18"/>
      <c r="P18"/>
    </row>
    <row r="19" spans="2:16" s="6" customFormat="1" ht="16.5">
      <c r="B19" s="35">
        <v>81067</v>
      </c>
      <c r="C19" s="37" t="s">
        <v>30</v>
      </c>
      <c r="D19" s="27">
        <v>6</v>
      </c>
      <c r="E19" s="28">
        <v>0.2</v>
      </c>
      <c r="F19" s="29" t="e">
        <f t="shared" si="0"/>
        <v>#REF!</v>
      </c>
      <c r="G19" s="30"/>
      <c r="H19" s="30">
        <v>1.79</v>
      </c>
      <c r="I19" s="31"/>
      <c r="J19" s="32"/>
      <c r="K19" s="32"/>
      <c r="L19" s="33"/>
      <c r="M19"/>
      <c r="N19"/>
      <c r="O19"/>
      <c r="P19"/>
    </row>
    <row r="20" spans="2:16" s="6" customFormat="1" ht="16.5">
      <c r="B20" s="35">
        <v>80789</v>
      </c>
      <c r="C20" s="37" t="s">
        <v>31</v>
      </c>
      <c r="D20" s="27">
        <v>6</v>
      </c>
      <c r="E20" s="28">
        <v>0.2</v>
      </c>
      <c r="F20" s="29" t="e">
        <f t="shared" si="0"/>
        <v>#REF!</v>
      </c>
      <c r="G20" s="30"/>
      <c r="H20" s="30">
        <v>1.79</v>
      </c>
      <c r="I20" s="31"/>
      <c r="J20" s="32"/>
      <c r="K20" s="32"/>
      <c r="L20" s="33"/>
      <c r="M20"/>
      <c r="N20"/>
      <c r="O20"/>
      <c r="P20"/>
    </row>
    <row r="21" spans="2:16" s="6" customFormat="1" ht="16.5">
      <c r="B21" s="35">
        <v>80863</v>
      </c>
      <c r="C21" s="37" t="s">
        <v>32</v>
      </c>
      <c r="D21" s="27">
        <v>6</v>
      </c>
      <c r="E21" s="28">
        <v>0.2</v>
      </c>
      <c r="F21" s="29" t="e">
        <f t="shared" si="0"/>
        <v>#REF!</v>
      </c>
      <c r="G21" s="30"/>
      <c r="H21" s="30">
        <v>1.79</v>
      </c>
      <c r="I21" s="31"/>
      <c r="J21" s="32"/>
      <c r="K21" s="32"/>
      <c r="L21" s="33"/>
      <c r="M21"/>
      <c r="N21"/>
      <c r="O21"/>
      <c r="P21"/>
    </row>
    <row r="22" spans="2:16" s="6" customFormat="1" ht="16.5">
      <c r="B22" s="35">
        <v>80825</v>
      </c>
      <c r="C22" s="37" t="s">
        <v>33</v>
      </c>
      <c r="D22" s="27">
        <v>6</v>
      </c>
      <c r="E22" s="28">
        <v>0.2</v>
      </c>
      <c r="F22" s="29" t="e">
        <f t="shared" si="0"/>
        <v>#REF!</v>
      </c>
      <c r="G22" s="30"/>
      <c r="H22" s="30">
        <v>1.79</v>
      </c>
      <c r="I22" s="31"/>
      <c r="J22" s="32"/>
      <c r="K22" s="32"/>
      <c r="L22" s="33"/>
      <c r="M22"/>
      <c r="N22"/>
      <c r="O22"/>
      <c r="P22"/>
    </row>
    <row r="23" spans="2:16" s="6" customFormat="1" ht="16.5">
      <c r="B23" s="35">
        <v>81069</v>
      </c>
      <c r="C23" s="37" t="s">
        <v>34</v>
      </c>
      <c r="D23" s="27">
        <v>6</v>
      </c>
      <c r="E23" s="28">
        <v>0.2</v>
      </c>
      <c r="F23" s="29" t="e">
        <f t="shared" si="0"/>
        <v>#REF!</v>
      </c>
      <c r="G23" s="30"/>
      <c r="H23" s="30">
        <v>1.79</v>
      </c>
      <c r="I23" s="31"/>
      <c r="J23" s="32"/>
      <c r="K23" s="32"/>
      <c r="L23" s="33"/>
      <c r="M23"/>
      <c r="N23"/>
      <c r="O23"/>
      <c r="P23"/>
    </row>
    <row r="24" spans="2:16" s="6" customFormat="1" ht="16.5">
      <c r="B24" s="35">
        <v>84025</v>
      </c>
      <c r="C24" s="37" t="s">
        <v>35</v>
      </c>
      <c r="D24" s="27">
        <v>6</v>
      </c>
      <c r="E24" s="28">
        <v>0.2</v>
      </c>
      <c r="F24" s="29" t="e">
        <f t="shared" si="0"/>
        <v>#REF!</v>
      </c>
      <c r="G24" s="30"/>
      <c r="H24" s="30">
        <v>1.79</v>
      </c>
      <c r="I24" s="31"/>
      <c r="J24" s="32"/>
      <c r="K24" s="32"/>
      <c r="L24" s="33"/>
      <c r="M24"/>
      <c r="N24"/>
      <c r="O24"/>
      <c r="P24"/>
    </row>
    <row r="25" spans="2:16" s="6" customFormat="1" ht="16.5">
      <c r="B25" s="38">
        <v>84043</v>
      </c>
      <c r="C25" s="39" t="s">
        <v>36</v>
      </c>
      <c r="D25" s="27">
        <v>6</v>
      </c>
      <c r="E25" s="28">
        <v>0.2</v>
      </c>
      <c r="F25" s="29" t="e">
        <f t="shared" si="0"/>
        <v>#REF!</v>
      </c>
      <c r="G25" s="30"/>
      <c r="H25" s="30">
        <v>1.79</v>
      </c>
      <c r="I25" s="31"/>
      <c r="J25" s="32"/>
      <c r="K25" s="32"/>
      <c r="L25" s="33"/>
      <c r="M25"/>
      <c r="N25"/>
      <c r="O25"/>
      <c r="P25"/>
    </row>
    <row r="26" spans="2:16" s="6" customFormat="1" ht="16.5">
      <c r="B26" s="35">
        <v>83611</v>
      </c>
      <c r="C26" s="37" t="s">
        <v>37</v>
      </c>
      <c r="D26" s="27">
        <v>6</v>
      </c>
      <c r="E26" s="28">
        <v>0.2</v>
      </c>
      <c r="F26" s="29" t="e">
        <f t="shared" si="0"/>
        <v>#REF!</v>
      </c>
      <c r="G26" s="30"/>
      <c r="H26" s="30">
        <v>1.79</v>
      </c>
      <c r="I26" s="31"/>
      <c r="J26" s="32"/>
      <c r="K26" s="32"/>
      <c r="L26" s="33"/>
      <c r="M26"/>
      <c r="N26"/>
      <c r="O26"/>
      <c r="P26"/>
    </row>
    <row r="27" spans="2:16" s="6" customFormat="1" ht="16.5">
      <c r="B27" s="35">
        <v>80803</v>
      </c>
      <c r="C27" s="37" t="s">
        <v>38</v>
      </c>
      <c r="D27" s="27">
        <v>6</v>
      </c>
      <c r="E27" s="28">
        <v>0.2</v>
      </c>
      <c r="F27" s="29" t="e">
        <f t="shared" si="0"/>
        <v>#REF!</v>
      </c>
      <c r="G27" s="30"/>
      <c r="H27" s="30">
        <v>1.79</v>
      </c>
      <c r="I27" s="40"/>
      <c r="J27" s="32"/>
      <c r="K27" s="32"/>
      <c r="L27" s="33"/>
      <c r="M27"/>
      <c r="N27"/>
      <c r="O27"/>
      <c r="P27"/>
    </row>
    <row r="28" spans="2:16" s="6" customFormat="1" ht="16.5">
      <c r="B28" s="35">
        <v>84045</v>
      </c>
      <c r="C28" s="37" t="s">
        <v>39</v>
      </c>
      <c r="D28" s="27">
        <v>6</v>
      </c>
      <c r="E28" s="28">
        <v>0.2</v>
      </c>
      <c r="F28" s="29" t="e">
        <f t="shared" si="0"/>
        <v>#REF!</v>
      </c>
      <c r="G28" s="30"/>
      <c r="H28" s="30">
        <v>1.79</v>
      </c>
      <c r="I28" s="31"/>
      <c r="J28" s="32"/>
      <c r="K28" s="32"/>
      <c r="L28" s="33"/>
      <c r="M28"/>
      <c r="N28"/>
      <c r="O28"/>
      <c r="P28"/>
    </row>
    <row r="29" spans="2:16" s="6" customFormat="1" ht="16.5">
      <c r="B29" s="35">
        <v>81079</v>
      </c>
      <c r="C29" s="37" t="s">
        <v>40</v>
      </c>
      <c r="D29" s="27">
        <v>6</v>
      </c>
      <c r="E29" s="28">
        <v>0.2</v>
      </c>
      <c r="F29" s="29" t="e">
        <f t="shared" si="0"/>
        <v>#REF!</v>
      </c>
      <c r="G29" s="30"/>
      <c r="H29" s="30">
        <v>1.79</v>
      </c>
      <c r="I29" s="31"/>
      <c r="J29" s="32"/>
      <c r="K29" s="32"/>
      <c r="L29" s="33"/>
      <c r="M29"/>
      <c r="N29"/>
      <c r="O29"/>
      <c r="P29"/>
    </row>
    <row r="30" spans="2:16" s="6" customFormat="1" ht="16.5">
      <c r="B30" s="35">
        <v>81078</v>
      </c>
      <c r="C30" s="37" t="s">
        <v>41</v>
      </c>
      <c r="D30" s="27">
        <v>6</v>
      </c>
      <c r="E30" s="28">
        <v>0.2</v>
      </c>
      <c r="F30" s="29" t="e">
        <f t="shared" si="0"/>
        <v>#REF!</v>
      </c>
      <c r="G30" s="30"/>
      <c r="H30" s="30">
        <v>1.79</v>
      </c>
      <c r="I30" s="31"/>
      <c r="J30" s="32"/>
      <c r="K30" s="32"/>
      <c r="L30" s="33"/>
      <c r="M30"/>
      <c r="N30"/>
      <c r="O30"/>
      <c r="P30"/>
    </row>
    <row r="31" spans="2:16" s="6" customFormat="1" ht="16.5">
      <c r="B31" s="35">
        <v>80702</v>
      </c>
      <c r="C31" s="37" t="s">
        <v>42</v>
      </c>
      <c r="D31" s="27">
        <v>6</v>
      </c>
      <c r="E31" s="28">
        <v>0.2</v>
      </c>
      <c r="F31" s="29" t="e">
        <f t="shared" si="0"/>
        <v>#REF!</v>
      </c>
      <c r="G31" s="30"/>
      <c r="H31" s="30">
        <v>1.79</v>
      </c>
      <c r="I31" s="31"/>
      <c r="J31" s="32"/>
      <c r="K31" s="32"/>
      <c r="L31" s="33"/>
      <c r="M31"/>
      <c r="N31"/>
      <c r="O31"/>
      <c r="P31"/>
    </row>
    <row r="32" spans="2:16" s="6" customFormat="1" ht="16.5">
      <c r="B32" s="35">
        <v>80816</v>
      </c>
      <c r="C32" s="37" t="s">
        <v>43</v>
      </c>
      <c r="D32" s="27">
        <v>6</v>
      </c>
      <c r="E32" s="28">
        <v>0.2</v>
      </c>
      <c r="F32" s="29" t="e">
        <f t="shared" si="0"/>
        <v>#REF!</v>
      </c>
      <c r="G32" s="30"/>
      <c r="H32" s="30">
        <v>1.79</v>
      </c>
      <c r="I32" s="31"/>
      <c r="J32" s="32"/>
      <c r="K32" s="32"/>
      <c r="L32" s="33"/>
      <c r="M32"/>
      <c r="N32"/>
      <c r="O32"/>
      <c r="P32"/>
    </row>
    <row r="33" spans="2:16" s="6" customFormat="1" ht="16.5">
      <c r="B33" s="35">
        <v>80800</v>
      </c>
      <c r="C33" s="37" t="s">
        <v>44</v>
      </c>
      <c r="D33" s="27">
        <v>6</v>
      </c>
      <c r="E33" s="28">
        <v>0.2</v>
      </c>
      <c r="F33" s="29" t="e">
        <f t="shared" si="0"/>
        <v>#REF!</v>
      </c>
      <c r="G33" s="30"/>
      <c r="H33" s="30">
        <v>1.79</v>
      </c>
      <c r="I33" s="31"/>
      <c r="J33" s="32"/>
      <c r="K33" s="32"/>
      <c r="L33" s="33"/>
      <c r="M33"/>
      <c r="N33"/>
      <c r="O33"/>
      <c r="P33"/>
    </row>
    <row r="34" spans="2:16" s="6" customFormat="1" ht="16.5">
      <c r="B34" s="35">
        <v>80892</v>
      </c>
      <c r="C34" s="37" t="s">
        <v>45</v>
      </c>
      <c r="D34" s="27">
        <v>6</v>
      </c>
      <c r="E34" s="28">
        <v>0.2</v>
      </c>
      <c r="F34" s="29" t="e">
        <f t="shared" si="0"/>
        <v>#REF!</v>
      </c>
      <c r="G34" s="30"/>
      <c r="H34" s="30">
        <v>1.79</v>
      </c>
      <c r="I34" s="31"/>
      <c r="J34" s="32"/>
      <c r="K34" s="32"/>
      <c r="L34" s="33"/>
      <c r="M34"/>
      <c r="N34"/>
      <c r="O34"/>
      <c r="P34"/>
    </row>
    <row r="35" spans="2:16" s="6" customFormat="1" ht="16.5">
      <c r="B35" s="35">
        <v>80834</v>
      </c>
      <c r="C35" s="37" t="s">
        <v>46</v>
      </c>
      <c r="D35" s="27">
        <v>6</v>
      </c>
      <c r="E35" s="28">
        <v>0.2</v>
      </c>
      <c r="F35" s="29" t="e">
        <f t="shared" si="0"/>
        <v>#REF!</v>
      </c>
      <c r="G35" s="30"/>
      <c r="H35" s="30">
        <v>1.79</v>
      </c>
      <c r="I35" s="31"/>
      <c r="J35" s="32"/>
      <c r="K35" s="32"/>
      <c r="L35" s="33"/>
      <c r="M35"/>
      <c r="N35"/>
      <c r="O35"/>
      <c r="P35"/>
    </row>
    <row r="36" spans="2:16" s="6" customFormat="1" ht="16.5">
      <c r="B36" s="41" t="s">
        <v>47</v>
      </c>
      <c r="C36" s="42" t="s">
        <v>48</v>
      </c>
      <c r="D36" s="27">
        <v>6</v>
      </c>
      <c r="E36" s="28">
        <v>0.2</v>
      </c>
      <c r="F36" s="29" t="e">
        <f t="shared" si="0"/>
        <v>#REF!</v>
      </c>
      <c r="G36" s="30"/>
      <c r="H36" s="30">
        <v>2.99</v>
      </c>
      <c r="I36" s="31"/>
      <c r="J36" s="32"/>
      <c r="K36" s="32"/>
      <c r="L36" s="33"/>
      <c r="M36"/>
      <c r="N36"/>
      <c r="O36"/>
      <c r="P36"/>
    </row>
    <row r="37" spans="2:16" s="6" customFormat="1" ht="16.5">
      <c r="B37" s="41" t="s">
        <v>49</v>
      </c>
      <c r="C37" s="42" t="s">
        <v>50</v>
      </c>
      <c r="D37" s="27">
        <v>6</v>
      </c>
      <c r="E37" s="28">
        <v>0.2</v>
      </c>
      <c r="F37" s="29" t="e">
        <f t="shared" si="0"/>
        <v>#REF!</v>
      </c>
      <c r="G37" s="30"/>
      <c r="H37" s="30">
        <v>2.99</v>
      </c>
      <c r="I37" s="31"/>
      <c r="J37" s="32"/>
      <c r="K37" s="32"/>
      <c r="L37" s="33"/>
      <c r="M37"/>
      <c r="N37"/>
      <c r="O37"/>
      <c r="P37"/>
    </row>
    <row r="38" spans="2:16" s="6" customFormat="1" ht="16.5">
      <c r="B38" s="25" t="s">
        <v>51</v>
      </c>
      <c r="C38" s="42" t="s">
        <v>52</v>
      </c>
      <c r="D38" s="27">
        <v>6</v>
      </c>
      <c r="E38" s="28">
        <v>0.2</v>
      </c>
      <c r="F38" s="29" t="e">
        <f t="shared" si="0"/>
        <v>#REF!</v>
      </c>
      <c r="G38" s="30"/>
      <c r="H38" s="30">
        <v>2.99</v>
      </c>
      <c r="I38" s="31"/>
      <c r="J38" s="32"/>
      <c r="K38" s="32"/>
      <c r="L38" s="33"/>
      <c r="M38"/>
      <c r="N38"/>
      <c r="O38"/>
      <c r="P38"/>
    </row>
    <row r="39" spans="2:16" s="6" customFormat="1" ht="16.5">
      <c r="B39" s="25" t="s">
        <v>53</v>
      </c>
      <c r="C39" s="42" t="s">
        <v>54</v>
      </c>
      <c r="D39" s="27">
        <v>6</v>
      </c>
      <c r="E39" s="28">
        <v>0.2</v>
      </c>
      <c r="F39" s="29" t="e">
        <f t="shared" si="0"/>
        <v>#REF!</v>
      </c>
      <c r="G39" s="30"/>
      <c r="H39" s="30">
        <v>2.99</v>
      </c>
      <c r="I39" s="31"/>
      <c r="J39" s="32"/>
      <c r="K39" s="32"/>
      <c r="L39" s="33"/>
      <c r="M39"/>
      <c r="N39"/>
      <c r="O39"/>
      <c r="P39"/>
    </row>
    <row r="40" spans="2:16" s="6" customFormat="1" ht="16.5">
      <c r="B40" s="25" t="s">
        <v>55</v>
      </c>
      <c r="C40" s="42" t="s">
        <v>56</v>
      </c>
      <c r="D40" s="27">
        <v>6</v>
      </c>
      <c r="E40" s="28">
        <v>0.2</v>
      </c>
      <c r="F40" s="29" t="e">
        <f t="shared" si="0"/>
        <v>#REF!</v>
      </c>
      <c r="G40" s="30"/>
      <c r="H40" s="30">
        <v>2.99</v>
      </c>
      <c r="I40" s="31"/>
      <c r="J40" s="32"/>
      <c r="K40" s="32"/>
      <c r="L40" s="33"/>
      <c r="M40"/>
      <c r="N40"/>
      <c r="O40"/>
      <c r="P40"/>
    </row>
    <row r="41" spans="2:16" s="6" customFormat="1" ht="16.5">
      <c r="B41" s="25" t="s">
        <v>57</v>
      </c>
      <c r="C41" s="42" t="s">
        <v>58</v>
      </c>
      <c r="D41" s="27">
        <v>6</v>
      </c>
      <c r="E41" s="28">
        <v>0.2</v>
      </c>
      <c r="F41" s="29" t="e">
        <f t="shared" si="0"/>
        <v>#REF!</v>
      </c>
      <c r="G41" s="30"/>
      <c r="H41" s="30">
        <v>2.99</v>
      </c>
      <c r="I41" s="31"/>
      <c r="J41" s="32"/>
      <c r="K41" s="32"/>
      <c r="L41" s="33"/>
      <c r="M41"/>
      <c r="N41"/>
      <c r="O41"/>
      <c r="P41"/>
    </row>
    <row r="42" spans="2:16" s="6" customFormat="1" ht="16.5">
      <c r="B42" s="43" t="s">
        <v>59</v>
      </c>
      <c r="C42" s="42" t="s">
        <v>60</v>
      </c>
      <c r="D42" s="27">
        <v>6</v>
      </c>
      <c r="E42" s="28">
        <v>0.2</v>
      </c>
      <c r="F42" s="29" t="e">
        <f t="shared" si="0"/>
        <v>#REF!</v>
      </c>
      <c r="G42" s="30"/>
      <c r="H42" s="30">
        <v>2.99</v>
      </c>
      <c r="I42" s="31"/>
      <c r="J42" s="32"/>
      <c r="K42" s="32"/>
      <c r="L42" s="33"/>
      <c r="M42"/>
      <c r="N42"/>
      <c r="O42"/>
      <c r="P42"/>
    </row>
    <row r="43" spans="1:16" s="6" customFormat="1" ht="16.5">
      <c r="A43" s="44"/>
      <c r="B43" s="25" t="s">
        <v>61</v>
      </c>
      <c r="C43" s="42" t="s">
        <v>62</v>
      </c>
      <c r="D43" s="27">
        <v>6</v>
      </c>
      <c r="E43" s="28">
        <v>0.2</v>
      </c>
      <c r="F43" s="29" t="e">
        <f t="shared" si="0"/>
        <v>#REF!</v>
      </c>
      <c r="G43" s="30"/>
      <c r="H43" s="30">
        <v>2.99</v>
      </c>
      <c r="I43" s="31"/>
      <c r="J43" s="32"/>
      <c r="K43" s="32"/>
      <c r="L43" s="33"/>
      <c r="M43"/>
      <c r="N43"/>
      <c r="O43"/>
      <c r="P43"/>
    </row>
    <row r="44" spans="2:16" s="6" customFormat="1" ht="16.5">
      <c r="B44" s="25" t="s">
        <v>63</v>
      </c>
      <c r="C44" s="42" t="s">
        <v>64</v>
      </c>
      <c r="D44" s="27">
        <v>6</v>
      </c>
      <c r="E44" s="28">
        <v>0.2</v>
      </c>
      <c r="F44" s="29" t="e">
        <f t="shared" si="0"/>
        <v>#REF!</v>
      </c>
      <c r="G44" s="30"/>
      <c r="H44" s="30">
        <v>2.99</v>
      </c>
      <c r="I44" s="31"/>
      <c r="J44" s="32"/>
      <c r="K44" s="32"/>
      <c r="L44" s="33"/>
      <c r="M44"/>
      <c r="N44"/>
      <c r="O44"/>
      <c r="P44"/>
    </row>
    <row r="45" spans="2:16" s="6" customFormat="1" ht="16.5">
      <c r="B45" s="25" t="s">
        <v>65</v>
      </c>
      <c r="C45" s="42" t="s">
        <v>66</v>
      </c>
      <c r="D45" s="27">
        <v>6</v>
      </c>
      <c r="E45" s="28">
        <v>0.2</v>
      </c>
      <c r="F45" s="29" t="e">
        <f t="shared" si="0"/>
        <v>#REF!</v>
      </c>
      <c r="G45" s="30"/>
      <c r="H45" s="30">
        <v>2.99</v>
      </c>
      <c r="I45" s="31"/>
      <c r="J45" s="32"/>
      <c r="K45" s="32"/>
      <c r="L45" s="33"/>
      <c r="M45"/>
      <c r="N45"/>
      <c r="O45"/>
      <c r="P45"/>
    </row>
    <row r="46" spans="2:16" s="6" customFormat="1" ht="16.5">
      <c r="B46" s="45">
        <v>84046</v>
      </c>
      <c r="C46" s="46" t="s">
        <v>67</v>
      </c>
      <c r="D46" s="27">
        <v>6</v>
      </c>
      <c r="E46" s="28">
        <v>0.2</v>
      </c>
      <c r="F46" s="29" t="e">
        <f t="shared" si="0"/>
        <v>#REF!</v>
      </c>
      <c r="G46" s="47"/>
      <c r="H46" s="30">
        <v>2.99</v>
      </c>
      <c r="I46" s="31"/>
      <c r="J46" s="32"/>
      <c r="K46" s="32"/>
      <c r="L46" s="33"/>
      <c r="M46"/>
      <c r="N46"/>
      <c r="O46"/>
      <c r="P46"/>
    </row>
    <row r="47" spans="2:16" s="6" customFormat="1" ht="16.5">
      <c r="B47" s="25" t="s">
        <v>68</v>
      </c>
      <c r="C47" s="34" t="s">
        <v>69</v>
      </c>
      <c r="D47" s="27">
        <v>6</v>
      </c>
      <c r="E47" s="28">
        <v>0.2</v>
      </c>
      <c r="F47" s="29" t="e">
        <f t="shared" si="0"/>
        <v>#REF!</v>
      </c>
      <c r="G47" s="30"/>
      <c r="H47" s="30">
        <v>1.79</v>
      </c>
      <c r="I47" s="31"/>
      <c r="J47" s="32"/>
      <c r="K47" s="32"/>
      <c r="L47" s="33"/>
      <c r="M47"/>
      <c r="N47"/>
      <c r="O47"/>
      <c r="P47"/>
    </row>
    <row r="48" spans="2:16" s="6" customFormat="1" ht="16.5">
      <c r="B48" s="25" t="s">
        <v>70</v>
      </c>
      <c r="C48" s="34" t="s">
        <v>71</v>
      </c>
      <c r="D48" s="27">
        <v>6</v>
      </c>
      <c r="E48" s="28">
        <v>0.2</v>
      </c>
      <c r="F48" s="29"/>
      <c r="G48" s="30"/>
      <c r="H48" s="30">
        <v>2.99</v>
      </c>
      <c r="I48" s="31"/>
      <c r="J48" s="32"/>
      <c r="K48" s="32"/>
      <c r="L48" s="33"/>
      <c r="M48"/>
      <c r="N48"/>
      <c r="O48"/>
      <c r="P48"/>
    </row>
    <row r="49" spans="2:16" s="6" customFormat="1" ht="16.5">
      <c r="B49" s="25" t="s">
        <v>72</v>
      </c>
      <c r="C49" s="34" t="s">
        <v>73</v>
      </c>
      <c r="D49" s="27">
        <v>6</v>
      </c>
      <c r="E49" s="28">
        <v>0.2</v>
      </c>
      <c r="F49" s="29" t="e">
        <f aca="true" t="shared" si="1" ref="F49:F53">E49+(E49*E49)</f>
        <v>#REF!</v>
      </c>
      <c r="G49" s="30"/>
      <c r="H49" s="30">
        <v>1.79</v>
      </c>
      <c r="I49" s="31"/>
      <c r="J49" s="32"/>
      <c r="K49" s="32"/>
      <c r="L49" s="33"/>
      <c r="M49"/>
      <c r="N49"/>
      <c r="O49"/>
      <c r="P49"/>
    </row>
    <row r="50" spans="2:16" s="6" customFormat="1" ht="16.5">
      <c r="B50" s="25" t="s">
        <v>74</v>
      </c>
      <c r="C50" s="34" t="s">
        <v>75</v>
      </c>
      <c r="D50" s="27">
        <v>6</v>
      </c>
      <c r="E50" s="28">
        <v>0.2</v>
      </c>
      <c r="F50" s="29" t="e">
        <f t="shared" si="1"/>
        <v>#REF!</v>
      </c>
      <c r="G50" s="30"/>
      <c r="H50" s="30">
        <v>1.79</v>
      </c>
      <c r="I50" s="31"/>
      <c r="J50" s="32"/>
      <c r="K50" s="32"/>
      <c r="L50" s="33"/>
      <c r="M50"/>
      <c r="N50"/>
      <c r="O50"/>
      <c r="P50"/>
    </row>
    <row r="51" spans="2:16" s="6" customFormat="1" ht="16.5">
      <c r="B51" s="25" t="s">
        <v>76</v>
      </c>
      <c r="C51" s="34" t="s">
        <v>77</v>
      </c>
      <c r="D51" s="27">
        <v>6</v>
      </c>
      <c r="E51" s="28">
        <v>0.2</v>
      </c>
      <c r="F51" s="29" t="e">
        <f t="shared" si="1"/>
        <v>#REF!</v>
      </c>
      <c r="G51" s="30"/>
      <c r="H51" s="30">
        <v>1.79</v>
      </c>
      <c r="I51" s="31"/>
      <c r="J51" s="32"/>
      <c r="K51" s="32"/>
      <c r="L51" s="33"/>
      <c r="M51"/>
      <c r="N51"/>
      <c r="O51"/>
      <c r="P51"/>
    </row>
    <row r="52" spans="2:16" s="6" customFormat="1" ht="16.5">
      <c r="B52" s="25" t="s">
        <v>78</v>
      </c>
      <c r="C52" s="34" t="s">
        <v>79</v>
      </c>
      <c r="D52" s="27">
        <v>6</v>
      </c>
      <c r="E52" s="28">
        <v>0.2</v>
      </c>
      <c r="F52" s="29" t="e">
        <f t="shared" si="1"/>
        <v>#REF!</v>
      </c>
      <c r="G52" s="30"/>
      <c r="H52" s="30">
        <v>1.79</v>
      </c>
      <c r="I52" s="31"/>
      <c r="J52" s="32"/>
      <c r="K52" s="32"/>
      <c r="L52" s="33"/>
      <c r="M52"/>
      <c r="N52"/>
      <c r="O52"/>
      <c r="P52"/>
    </row>
    <row r="53" spans="2:16" s="6" customFormat="1" ht="16.5">
      <c r="B53" s="25" t="s">
        <v>80</v>
      </c>
      <c r="C53" s="34" t="s">
        <v>81</v>
      </c>
      <c r="D53" s="27">
        <v>6</v>
      </c>
      <c r="E53" s="28">
        <v>0.2</v>
      </c>
      <c r="F53" s="29" t="e">
        <f t="shared" si="1"/>
        <v>#REF!</v>
      </c>
      <c r="G53" s="30"/>
      <c r="H53" s="30">
        <v>1.79</v>
      </c>
      <c r="I53" s="31"/>
      <c r="J53" s="32"/>
      <c r="K53" s="32"/>
      <c r="L53" s="33"/>
      <c r="M53"/>
      <c r="N53"/>
      <c r="O53"/>
      <c r="P53"/>
    </row>
    <row r="54" spans="2:16" s="6" customFormat="1" ht="16.5">
      <c r="B54" s="25" t="s">
        <v>82</v>
      </c>
      <c r="C54" s="32" t="s">
        <v>83</v>
      </c>
      <c r="D54" s="27">
        <v>6</v>
      </c>
      <c r="E54" s="28">
        <v>0.2</v>
      </c>
      <c r="F54" s="29"/>
      <c r="G54" s="30"/>
      <c r="H54" s="30">
        <v>3.19</v>
      </c>
      <c r="I54" s="31"/>
      <c r="J54" s="32"/>
      <c r="K54" s="32"/>
      <c r="L54" s="33"/>
      <c r="M54"/>
      <c r="N54"/>
      <c r="O54"/>
      <c r="P54"/>
    </row>
    <row r="55" spans="2:16" s="6" customFormat="1" ht="16.5">
      <c r="B55" s="48">
        <v>83636</v>
      </c>
      <c r="C55" s="48" t="s">
        <v>84</v>
      </c>
      <c r="D55" s="27">
        <v>6</v>
      </c>
      <c r="E55" s="49">
        <v>0.2</v>
      </c>
      <c r="F55" s="29" t="e">
        <f aca="true" t="shared" si="2" ref="F55:F78">E55+(E55*E55)</f>
        <v>#REF!</v>
      </c>
      <c r="G55" s="30"/>
      <c r="H55" s="30">
        <v>1.79</v>
      </c>
      <c r="I55" s="31"/>
      <c r="J55" s="32"/>
      <c r="K55" s="32"/>
      <c r="L55" s="33"/>
      <c r="M55"/>
      <c r="N55"/>
      <c r="O55"/>
      <c r="P55"/>
    </row>
    <row r="56" spans="2:16" s="6" customFormat="1" ht="16.5">
      <c r="B56" s="48">
        <v>83641</v>
      </c>
      <c r="C56" s="48" t="s">
        <v>85</v>
      </c>
      <c r="D56" s="27">
        <v>6</v>
      </c>
      <c r="E56" s="49">
        <v>0.2</v>
      </c>
      <c r="F56" s="29" t="e">
        <f t="shared" si="2"/>
        <v>#REF!</v>
      </c>
      <c r="G56" s="30"/>
      <c r="H56" s="30">
        <v>1.79</v>
      </c>
      <c r="I56" s="31"/>
      <c r="J56" s="32"/>
      <c r="K56" s="32"/>
      <c r="L56" s="33"/>
      <c r="M56"/>
      <c r="N56"/>
      <c r="O56"/>
      <c r="P56"/>
    </row>
    <row r="57" spans="2:16" s="6" customFormat="1" ht="16.5">
      <c r="B57" s="48">
        <v>83637</v>
      </c>
      <c r="C57" s="48" t="s">
        <v>86</v>
      </c>
      <c r="D57" s="27">
        <v>6</v>
      </c>
      <c r="E57" s="49">
        <v>0.2</v>
      </c>
      <c r="F57" s="29" t="e">
        <f t="shared" si="2"/>
        <v>#REF!</v>
      </c>
      <c r="G57" s="30"/>
      <c r="H57" s="30">
        <v>1.79</v>
      </c>
      <c r="I57" s="31"/>
      <c r="J57" s="32"/>
      <c r="K57" s="32"/>
      <c r="L57" s="33"/>
      <c r="M57"/>
      <c r="N57"/>
      <c r="O57"/>
      <c r="P57"/>
    </row>
    <row r="58" spans="2:16" s="6" customFormat="1" ht="16.5">
      <c r="B58" s="48">
        <v>84084</v>
      </c>
      <c r="C58" s="48" t="s">
        <v>87</v>
      </c>
      <c r="D58" s="27">
        <v>6</v>
      </c>
      <c r="E58" s="49">
        <v>0.2</v>
      </c>
      <c r="F58" s="29" t="e">
        <f t="shared" si="2"/>
        <v>#REF!</v>
      </c>
      <c r="G58" s="30"/>
      <c r="H58" s="30">
        <v>1.79</v>
      </c>
      <c r="I58" s="31"/>
      <c r="J58" s="32"/>
      <c r="K58" s="32"/>
      <c r="L58" s="33"/>
      <c r="M58"/>
      <c r="N58"/>
      <c r="O58"/>
      <c r="P58"/>
    </row>
    <row r="59" spans="2:16" s="6" customFormat="1" ht="16.5">
      <c r="B59" s="50" t="s">
        <v>88</v>
      </c>
      <c r="C59" s="51" t="s">
        <v>89</v>
      </c>
      <c r="D59" s="27">
        <v>6</v>
      </c>
      <c r="E59" s="28">
        <v>0.2</v>
      </c>
      <c r="F59" s="29" t="e">
        <f t="shared" si="2"/>
        <v>#REF!</v>
      </c>
      <c r="G59" s="30"/>
      <c r="H59" s="30">
        <v>2.79</v>
      </c>
      <c r="I59" s="31"/>
      <c r="J59" s="32"/>
      <c r="K59" s="32"/>
      <c r="L59" s="33"/>
      <c r="M59"/>
      <c r="N59"/>
      <c r="O59"/>
      <c r="P59"/>
    </row>
    <row r="60" spans="2:16" s="6" customFormat="1" ht="16.5">
      <c r="B60" s="50" t="s">
        <v>90</v>
      </c>
      <c r="C60" s="51" t="s">
        <v>91</v>
      </c>
      <c r="D60" s="27">
        <v>6</v>
      </c>
      <c r="E60" s="28">
        <v>0.2</v>
      </c>
      <c r="F60" s="29" t="e">
        <f t="shared" si="2"/>
        <v>#REF!</v>
      </c>
      <c r="G60" s="30"/>
      <c r="H60" s="30">
        <v>2.09</v>
      </c>
      <c r="I60" s="31"/>
      <c r="J60" s="32"/>
      <c r="K60" s="32"/>
      <c r="L60" s="33"/>
      <c r="M60"/>
      <c r="N60"/>
      <c r="O60"/>
      <c r="P60"/>
    </row>
    <row r="61" spans="2:16" s="6" customFormat="1" ht="16.5">
      <c r="B61" s="50" t="s">
        <v>92</v>
      </c>
      <c r="C61" s="51" t="s">
        <v>93</v>
      </c>
      <c r="D61" s="27">
        <v>6</v>
      </c>
      <c r="E61" s="28">
        <v>0.2</v>
      </c>
      <c r="F61" s="29" t="e">
        <f t="shared" si="2"/>
        <v>#REF!</v>
      </c>
      <c r="G61" s="30"/>
      <c r="H61" s="30">
        <v>2.79</v>
      </c>
      <c r="I61" s="31"/>
      <c r="J61" s="32"/>
      <c r="K61" s="32"/>
      <c r="L61" s="33"/>
      <c r="M61"/>
      <c r="N61"/>
      <c r="O61"/>
      <c r="P61"/>
    </row>
    <row r="62" spans="2:16" s="6" customFormat="1" ht="16.5">
      <c r="B62" s="50" t="s">
        <v>94</v>
      </c>
      <c r="C62" s="51" t="s">
        <v>95</v>
      </c>
      <c r="D62" s="27">
        <v>6</v>
      </c>
      <c r="E62" s="28">
        <v>0.2</v>
      </c>
      <c r="F62" s="29" t="e">
        <f t="shared" si="2"/>
        <v>#REF!</v>
      </c>
      <c r="G62" s="30"/>
      <c r="H62" s="30">
        <v>2.09</v>
      </c>
      <c r="I62" s="31"/>
      <c r="J62" s="32"/>
      <c r="K62" s="32"/>
      <c r="L62" s="33"/>
      <c r="M62"/>
      <c r="N62"/>
      <c r="O62"/>
      <c r="P62"/>
    </row>
    <row r="63" spans="2:16" s="6" customFormat="1" ht="16.5">
      <c r="B63" s="50" t="s">
        <v>96</v>
      </c>
      <c r="C63" s="51" t="s">
        <v>97</v>
      </c>
      <c r="D63" s="27">
        <v>6</v>
      </c>
      <c r="E63" s="28">
        <v>0.2</v>
      </c>
      <c r="F63" s="29" t="e">
        <f t="shared" si="2"/>
        <v>#REF!</v>
      </c>
      <c r="G63" s="30"/>
      <c r="H63" s="30">
        <v>2.79</v>
      </c>
      <c r="I63" s="31"/>
      <c r="J63" s="32"/>
      <c r="K63" s="32"/>
      <c r="L63" s="33"/>
      <c r="M63"/>
      <c r="N63"/>
      <c r="O63"/>
      <c r="P63"/>
    </row>
    <row r="64" spans="2:16" s="6" customFormat="1" ht="16.5">
      <c r="B64" s="50" t="s">
        <v>98</v>
      </c>
      <c r="C64" s="51" t="s">
        <v>99</v>
      </c>
      <c r="D64" s="27">
        <v>6</v>
      </c>
      <c r="E64" s="28">
        <v>0.2</v>
      </c>
      <c r="F64" s="29" t="e">
        <f t="shared" si="2"/>
        <v>#REF!</v>
      </c>
      <c r="G64" s="30"/>
      <c r="H64" s="30">
        <v>2.09</v>
      </c>
      <c r="I64" s="31"/>
      <c r="J64" s="32"/>
      <c r="K64" s="32"/>
      <c r="L64" s="33"/>
      <c r="M64"/>
      <c r="N64"/>
      <c r="O64"/>
      <c r="P64"/>
    </row>
    <row r="65" spans="2:16" s="6" customFormat="1" ht="16.5">
      <c r="B65" s="50" t="s">
        <v>100</v>
      </c>
      <c r="C65" s="51" t="s">
        <v>101</v>
      </c>
      <c r="D65" s="27">
        <v>6</v>
      </c>
      <c r="E65" s="28">
        <v>0.2</v>
      </c>
      <c r="F65" s="29" t="e">
        <f t="shared" si="2"/>
        <v>#REF!</v>
      </c>
      <c r="G65" s="30"/>
      <c r="H65" s="30">
        <v>2.09</v>
      </c>
      <c r="I65" s="31"/>
      <c r="J65" s="32"/>
      <c r="K65" s="32"/>
      <c r="L65" s="33"/>
      <c r="M65"/>
      <c r="N65"/>
      <c r="O65"/>
      <c r="P65"/>
    </row>
    <row r="66" spans="2:16" s="6" customFormat="1" ht="16.5">
      <c r="B66" s="50" t="s">
        <v>102</v>
      </c>
      <c r="C66" s="51" t="s">
        <v>103</v>
      </c>
      <c r="D66" s="27">
        <v>6</v>
      </c>
      <c r="E66" s="28">
        <v>0.2</v>
      </c>
      <c r="F66" s="29" t="e">
        <f t="shared" si="2"/>
        <v>#REF!</v>
      </c>
      <c r="G66" s="30"/>
      <c r="H66" s="30">
        <v>2.09</v>
      </c>
      <c r="I66" s="31"/>
      <c r="J66" s="32"/>
      <c r="K66" s="32"/>
      <c r="L66" s="33"/>
      <c r="M66"/>
      <c r="N66"/>
      <c r="O66"/>
      <c r="P66"/>
    </row>
    <row r="67" spans="2:16" s="6" customFormat="1" ht="16.5">
      <c r="B67" s="50" t="s">
        <v>104</v>
      </c>
      <c r="C67" s="51" t="s">
        <v>105</v>
      </c>
      <c r="D67" s="27">
        <v>6</v>
      </c>
      <c r="E67" s="28">
        <v>0.2</v>
      </c>
      <c r="F67" s="29" t="e">
        <f t="shared" si="2"/>
        <v>#REF!</v>
      </c>
      <c r="G67" s="47"/>
      <c r="H67" s="30">
        <v>2.79</v>
      </c>
      <c r="I67" s="31"/>
      <c r="J67" s="32"/>
      <c r="K67" s="32"/>
      <c r="L67" s="33"/>
      <c r="M67"/>
      <c r="N67"/>
      <c r="O67"/>
      <c r="P67"/>
    </row>
    <row r="68" spans="2:16" s="6" customFormat="1" ht="16.5">
      <c r="B68" s="50" t="s">
        <v>106</v>
      </c>
      <c r="C68" s="51" t="s">
        <v>107</v>
      </c>
      <c r="D68" s="27">
        <v>6</v>
      </c>
      <c r="E68" s="28">
        <v>0.2</v>
      </c>
      <c r="F68" s="29" t="e">
        <f t="shared" si="2"/>
        <v>#REF!</v>
      </c>
      <c r="G68" s="47"/>
      <c r="H68" s="30">
        <v>2.09</v>
      </c>
      <c r="I68" s="31"/>
      <c r="J68" s="32"/>
      <c r="K68" s="32"/>
      <c r="L68" s="33"/>
      <c r="M68"/>
      <c r="N68"/>
      <c r="O68"/>
      <c r="P68"/>
    </row>
    <row r="69" spans="2:12" ht="16.5">
      <c r="B69" s="50" t="s">
        <v>108</v>
      </c>
      <c r="C69" s="51" t="s">
        <v>109</v>
      </c>
      <c r="D69" s="27">
        <v>6</v>
      </c>
      <c r="E69" s="28">
        <v>0.2</v>
      </c>
      <c r="F69" s="29" t="e">
        <f t="shared" si="2"/>
        <v>#REF!</v>
      </c>
      <c r="G69" s="47"/>
      <c r="H69" s="30">
        <v>2.09</v>
      </c>
      <c r="I69" s="52"/>
      <c r="J69" s="52"/>
      <c r="K69" s="52"/>
      <c r="L69" s="52"/>
    </row>
    <row r="70" spans="2:12" ht="16.5">
      <c r="B70" s="50"/>
      <c r="C70" s="51" t="s">
        <v>110</v>
      </c>
      <c r="D70" s="27">
        <v>6</v>
      </c>
      <c r="E70" s="28">
        <v>0.2</v>
      </c>
      <c r="F70" s="29" t="e">
        <f t="shared" si="2"/>
        <v>#REF!</v>
      </c>
      <c r="G70" s="47"/>
      <c r="H70" s="30">
        <v>2.09</v>
      </c>
      <c r="I70" s="52"/>
      <c r="J70" s="52"/>
      <c r="K70" s="52"/>
      <c r="L70" s="52"/>
    </row>
    <row r="71" spans="2:12" ht="16.5">
      <c r="B71" s="53"/>
      <c r="C71" s="54" t="s">
        <v>111</v>
      </c>
      <c r="D71" s="27">
        <v>6</v>
      </c>
      <c r="E71" s="28">
        <v>0.2</v>
      </c>
      <c r="F71" s="29" t="e">
        <f t="shared" si="2"/>
        <v>#REF!</v>
      </c>
      <c r="G71" s="47"/>
      <c r="H71" s="30">
        <v>2.09</v>
      </c>
      <c r="I71" s="52"/>
      <c r="J71" s="52"/>
      <c r="K71" s="52"/>
      <c r="L71" s="52"/>
    </row>
    <row r="72" spans="2:12" ht="16.5">
      <c r="B72" s="55" t="s">
        <v>112</v>
      </c>
      <c r="C72" s="56" t="s">
        <v>113</v>
      </c>
      <c r="D72" s="27">
        <v>6</v>
      </c>
      <c r="E72" s="28">
        <v>0.2</v>
      </c>
      <c r="F72" s="29" t="e">
        <f t="shared" si="2"/>
        <v>#REF!</v>
      </c>
      <c r="G72" s="47"/>
      <c r="H72" s="30">
        <v>2.79</v>
      </c>
      <c r="I72" s="52"/>
      <c r="J72" s="52"/>
      <c r="K72" s="52"/>
      <c r="L72" s="52"/>
    </row>
    <row r="73" spans="2:12" ht="16.5">
      <c r="B73" s="55" t="s">
        <v>114</v>
      </c>
      <c r="C73" s="56" t="s">
        <v>115</v>
      </c>
      <c r="D73" s="27">
        <v>6</v>
      </c>
      <c r="E73" s="28">
        <v>0.2</v>
      </c>
      <c r="F73" s="29" t="e">
        <f t="shared" si="2"/>
        <v>#REF!</v>
      </c>
      <c r="G73" s="47"/>
      <c r="H73" s="30">
        <v>2.09</v>
      </c>
      <c r="I73" s="52"/>
      <c r="J73" s="52"/>
      <c r="K73" s="52"/>
      <c r="L73" s="52"/>
    </row>
    <row r="74" spans="2:12" ht="16.5">
      <c r="B74" s="55" t="s">
        <v>116</v>
      </c>
      <c r="C74" s="56" t="s">
        <v>117</v>
      </c>
      <c r="D74" s="27">
        <v>6</v>
      </c>
      <c r="E74" s="28">
        <v>0.2</v>
      </c>
      <c r="F74" s="29" t="e">
        <f t="shared" si="2"/>
        <v>#REF!</v>
      </c>
      <c r="G74" s="47"/>
      <c r="H74" s="30">
        <v>2.09</v>
      </c>
      <c r="I74" s="52"/>
      <c r="J74" s="52"/>
      <c r="K74" s="52"/>
      <c r="L74" s="52"/>
    </row>
    <row r="75" spans="2:12" ht="16.5">
      <c r="B75" s="55" t="s">
        <v>118</v>
      </c>
      <c r="C75" s="56" t="s">
        <v>119</v>
      </c>
      <c r="D75" s="27">
        <v>6</v>
      </c>
      <c r="E75" s="28">
        <v>0.2</v>
      </c>
      <c r="F75" s="29" t="e">
        <f t="shared" si="2"/>
        <v>#REF!</v>
      </c>
      <c r="G75" s="47"/>
      <c r="H75" s="30">
        <v>2.09</v>
      </c>
      <c r="I75" s="52"/>
      <c r="J75" s="52"/>
      <c r="K75" s="52"/>
      <c r="L75" s="52"/>
    </row>
    <row r="76" spans="2:12" ht="16.5">
      <c r="B76" s="55" t="s">
        <v>120</v>
      </c>
      <c r="C76" s="56" t="s">
        <v>121</v>
      </c>
      <c r="D76" s="27">
        <v>6</v>
      </c>
      <c r="E76" s="28">
        <v>0.2</v>
      </c>
      <c r="F76" s="29" t="e">
        <f t="shared" si="2"/>
        <v>#REF!</v>
      </c>
      <c r="G76" s="47"/>
      <c r="H76" s="30">
        <v>2.09</v>
      </c>
      <c r="I76" s="52"/>
      <c r="J76" s="52"/>
      <c r="K76" s="52"/>
      <c r="L76" s="52"/>
    </row>
    <row r="77" spans="2:12" ht="16.5">
      <c r="B77" s="55" t="s">
        <v>122</v>
      </c>
      <c r="C77" s="56" t="s">
        <v>123</v>
      </c>
      <c r="D77" s="27">
        <v>6</v>
      </c>
      <c r="E77" s="28">
        <v>0.2</v>
      </c>
      <c r="F77" s="29" t="e">
        <f t="shared" si="2"/>
        <v>#REF!</v>
      </c>
      <c r="G77" s="47"/>
      <c r="H77" s="30">
        <v>2.79</v>
      </c>
      <c r="I77" s="52"/>
      <c r="J77" s="52"/>
      <c r="K77" s="52"/>
      <c r="L77" s="52"/>
    </row>
    <row r="78" spans="2:12" ht="16.5">
      <c r="B78" s="55" t="s">
        <v>124</v>
      </c>
      <c r="C78" s="56" t="s">
        <v>125</v>
      </c>
      <c r="D78" s="27">
        <v>6</v>
      </c>
      <c r="E78" s="28">
        <v>0.2</v>
      </c>
      <c r="F78" s="29" t="e">
        <f t="shared" si="2"/>
        <v>#REF!</v>
      </c>
      <c r="G78" s="47"/>
      <c r="H78" s="30">
        <v>2.09</v>
      </c>
      <c r="I78" s="52"/>
      <c r="J78" s="52"/>
      <c r="K78" s="52"/>
      <c r="L78" s="52"/>
    </row>
  </sheetData>
  <sheetProtection selectLockedCells="1" selectUnlockedCells="1"/>
  <printOptions/>
  <pageMargins left="0.39375" right="0.39375" top="0.8506944444444444" bottom="0.39375" header="0.19652777777777777" footer="0.5118055555555555"/>
  <pageSetup firstPageNumber="1" useFirstPageNumber="1" horizontalDpi="300" verticalDpi="300" orientation="portrait" paperSize="9" scale="58"/>
  <headerFooter alignWithMargins="0">
    <oddHeader>&amp;C&amp;"Times New Roman,tučné"&amp;12VEĽKOOBCHOD NEDOROST, Kamenná - Štrková 10A, Žilina
Fax: 041/7242208, Tel.: 041/7003411, 7649315, 7001429  Mob.: 0918/108 809,0918/108 808, 0910/526 286,0911/526 286,0948/250 221
&amp;16OBJEDNÁVKOVÝ LIST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49.8515625" style="0" customWidth="1"/>
    <col min="4" max="5" width="5.421875" style="0" customWidth="1"/>
    <col min="6" max="7" width="11.421875" style="0" hidden="1" customWidth="1"/>
    <col min="8" max="8" width="10.421875" style="0" customWidth="1"/>
    <col min="9" max="9" width="11.421875" style="0" customWidth="1"/>
    <col min="10" max="11" width="11.421875" style="0" hidden="1" customWidth="1"/>
    <col min="12" max="12" width="15.8515625" style="0" customWidth="1"/>
    <col min="13" max="16384" width="10.421875" style="0" customWidth="1"/>
  </cols>
  <sheetData>
    <row r="1" spans="2:8" ht="16.5">
      <c r="B1" s="4" t="s">
        <v>0</v>
      </c>
      <c r="C1" s="58"/>
      <c r="F1" s="104"/>
      <c r="G1" s="59"/>
      <c r="H1" s="59"/>
    </row>
    <row r="2" spans="2:11" ht="16.5">
      <c r="B2" s="4" t="s">
        <v>1</v>
      </c>
      <c r="C2" s="60"/>
      <c r="D2" s="9"/>
      <c r="F2" s="105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05"/>
      <c r="G3" s="10"/>
      <c r="H3" s="10"/>
      <c r="I3" s="16" t="s">
        <v>1245</v>
      </c>
      <c r="J3" s="12" t="s">
        <v>5</v>
      </c>
      <c r="K3" s="17">
        <v>30.126</v>
      </c>
    </row>
    <row r="4" spans="2:12" ht="29.25">
      <c r="B4" s="106" t="s">
        <v>6</v>
      </c>
      <c r="C4" s="106" t="s">
        <v>7</v>
      </c>
      <c r="D4" s="106" t="s">
        <v>8</v>
      </c>
      <c r="E4" s="146" t="s">
        <v>9</v>
      </c>
      <c r="F4" s="107" t="s">
        <v>10</v>
      </c>
      <c r="G4" s="107" t="s">
        <v>11</v>
      </c>
      <c r="H4" s="21" t="s">
        <v>12</v>
      </c>
      <c r="I4" s="22" t="s">
        <v>13</v>
      </c>
      <c r="L4" s="24" t="s">
        <v>14</v>
      </c>
    </row>
    <row r="5" spans="1:12" ht="16.5">
      <c r="A5" s="6"/>
      <c r="B5" s="120">
        <v>374707</v>
      </c>
      <c r="C5" s="167" t="s">
        <v>1246</v>
      </c>
      <c r="D5" s="27">
        <v>24</v>
      </c>
      <c r="E5" s="28">
        <v>0.2</v>
      </c>
      <c r="F5" s="29" t="e">
        <f aca="true" t="shared" si="0" ref="F5:F8">E5+(E5*E5)</f>
        <v>#REF!</v>
      </c>
      <c r="G5" s="30"/>
      <c r="H5" s="30">
        <v>2.6</v>
      </c>
      <c r="I5" s="71"/>
      <c r="J5" s="32"/>
      <c r="K5" s="32"/>
      <c r="L5" s="33"/>
    </row>
    <row r="6" spans="1:12" ht="16.5">
      <c r="A6" s="6"/>
      <c r="B6" s="120">
        <v>370891</v>
      </c>
      <c r="C6" s="167" t="s">
        <v>1247</v>
      </c>
      <c r="D6" s="27">
        <v>20</v>
      </c>
      <c r="E6" s="28">
        <v>0.2</v>
      </c>
      <c r="F6" s="29" t="e">
        <f t="shared" si="0"/>
        <v>#REF!</v>
      </c>
      <c r="G6" s="30"/>
      <c r="H6" s="30">
        <v>1.17</v>
      </c>
      <c r="I6" s="71"/>
      <c r="J6" s="32"/>
      <c r="K6" s="32"/>
      <c r="L6" s="33"/>
    </row>
    <row r="7" spans="1:12" ht="16.5">
      <c r="A7" s="6"/>
      <c r="B7" s="120">
        <v>374578</v>
      </c>
      <c r="C7" s="167" t="s">
        <v>1248</v>
      </c>
      <c r="D7" s="27">
        <v>20</v>
      </c>
      <c r="E7" s="28">
        <v>0.2</v>
      </c>
      <c r="F7" s="29" t="e">
        <f t="shared" si="0"/>
        <v>#REF!</v>
      </c>
      <c r="G7" s="30"/>
      <c r="H7" s="30">
        <v>1.37</v>
      </c>
      <c r="I7" s="71"/>
      <c r="J7" s="32"/>
      <c r="K7" s="32"/>
      <c r="L7" s="33"/>
    </row>
    <row r="8" spans="1:12" ht="16.5">
      <c r="A8" s="6"/>
      <c r="B8" s="93" t="s">
        <v>1249</v>
      </c>
      <c r="C8" s="101" t="s">
        <v>1250</v>
      </c>
      <c r="D8" s="95">
        <v>20</v>
      </c>
      <c r="E8" s="49">
        <v>0.2</v>
      </c>
      <c r="F8" s="29" t="e">
        <f t="shared" si="0"/>
        <v>#REF!</v>
      </c>
      <c r="G8" s="47"/>
      <c r="H8" s="97">
        <v>1.26</v>
      </c>
      <c r="I8" s="71"/>
      <c r="J8" s="32"/>
      <c r="K8" s="32"/>
      <c r="L8" s="33"/>
    </row>
    <row r="9" spans="1:12" ht="16.5">
      <c r="A9" s="6"/>
      <c r="B9" s="25"/>
      <c r="C9" s="83" t="s">
        <v>1251</v>
      </c>
      <c r="D9" s="68"/>
      <c r="E9" s="28"/>
      <c r="F9" s="29"/>
      <c r="G9" s="30"/>
      <c r="H9" s="30"/>
      <c r="I9" s="168"/>
      <c r="J9" s="32"/>
      <c r="K9" s="32"/>
      <c r="L9" s="33"/>
    </row>
    <row r="10" spans="1:12" ht="16.5">
      <c r="A10" s="6"/>
      <c r="B10" s="25" t="s">
        <v>1252</v>
      </c>
      <c r="C10" s="32" t="s">
        <v>1253</v>
      </c>
      <c r="D10" s="27">
        <v>24</v>
      </c>
      <c r="E10" s="28">
        <v>0.2</v>
      </c>
      <c r="F10" s="29"/>
      <c r="G10" s="47"/>
      <c r="H10" s="30">
        <v>1.06</v>
      </c>
      <c r="I10" s="168"/>
      <c r="J10" s="32"/>
      <c r="K10" s="32"/>
      <c r="L10" s="33"/>
    </row>
    <row r="11" spans="1:12" ht="16.5">
      <c r="A11" s="6"/>
      <c r="B11" s="25" t="s">
        <v>1254</v>
      </c>
      <c r="C11" s="32" t="s">
        <v>1255</v>
      </c>
      <c r="D11" s="68">
        <v>24</v>
      </c>
      <c r="E11" s="28">
        <v>0.2</v>
      </c>
      <c r="F11" s="29"/>
      <c r="G11" s="47"/>
      <c r="H11" s="30">
        <v>1.06</v>
      </c>
      <c r="I11" s="168"/>
      <c r="J11" s="32"/>
      <c r="K11" s="32"/>
      <c r="L11" s="33"/>
    </row>
    <row r="12" spans="1:12" ht="16.5">
      <c r="A12" s="6"/>
      <c r="B12" s="25" t="s">
        <v>1256</v>
      </c>
      <c r="C12" s="32" t="s">
        <v>1257</v>
      </c>
      <c r="D12" s="68">
        <v>24</v>
      </c>
      <c r="E12" s="28">
        <v>0.2</v>
      </c>
      <c r="F12" s="29"/>
      <c r="G12" s="47"/>
      <c r="H12" s="30">
        <v>1.06</v>
      </c>
      <c r="I12" s="168"/>
      <c r="J12" s="32"/>
      <c r="K12" s="32"/>
      <c r="L12" s="33"/>
    </row>
    <row r="13" spans="1:12" ht="16.5">
      <c r="A13" s="6"/>
      <c r="B13" s="25" t="s">
        <v>1258</v>
      </c>
      <c r="C13" s="32" t="s">
        <v>1259</v>
      </c>
      <c r="D13" s="27">
        <v>12</v>
      </c>
      <c r="E13" s="28">
        <v>0.2</v>
      </c>
      <c r="F13" s="29"/>
      <c r="G13" s="47"/>
      <c r="H13" s="30">
        <v>1.06</v>
      </c>
      <c r="I13" s="71"/>
      <c r="J13" s="32"/>
      <c r="K13" s="32"/>
      <c r="L13" s="33"/>
    </row>
    <row r="14" spans="1:12" ht="16.5">
      <c r="A14" s="6"/>
      <c r="B14" s="123" t="s">
        <v>1260</v>
      </c>
      <c r="C14" s="101" t="s">
        <v>1261</v>
      </c>
      <c r="D14" s="100">
        <v>24</v>
      </c>
      <c r="E14" s="49">
        <v>0.2</v>
      </c>
      <c r="F14" s="96"/>
      <c r="G14" s="169"/>
      <c r="H14" s="97">
        <v>1.24</v>
      </c>
      <c r="I14" s="128"/>
      <c r="J14" s="32"/>
      <c r="K14" s="32"/>
      <c r="L14" s="33"/>
    </row>
    <row r="15" spans="1:12" ht="16.5">
      <c r="A15" s="6"/>
      <c r="B15" s="93" t="s">
        <v>1262</v>
      </c>
      <c r="C15" s="101" t="s">
        <v>1263</v>
      </c>
      <c r="D15" s="100">
        <v>24</v>
      </c>
      <c r="E15" s="49">
        <v>0.2</v>
      </c>
      <c r="F15" s="96"/>
      <c r="G15" s="169"/>
      <c r="H15" s="97">
        <v>1.24</v>
      </c>
      <c r="I15" s="128"/>
      <c r="J15" s="32"/>
      <c r="K15" s="32"/>
      <c r="L15" s="33"/>
    </row>
    <row r="16" spans="1:12" ht="16.5">
      <c r="A16" s="6"/>
      <c r="B16" s="93" t="s">
        <v>1264</v>
      </c>
      <c r="C16" s="101" t="s">
        <v>1265</v>
      </c>
      <c r="D16" s="100">
        <v>24</v>
      </c>
      <c r="E16" s="49">
        <v>0.2</v>
      </c>
      <c r="F16" s="96"/>
      <c r="G16" s="169"/>
      <c r="H16" s="97">
        <v>1.24</v>
      </c>
      <c r="I16" s="128"/>
      <c r="J16" s="32"/>
      <c r="K16" s="32"/>
      <c r="L16" s="33"/>
    </row>
    <row r="17" spans="1:12" ht="16.5">
      <c r="A17" s="6"/>
      <c r="B17" s="93" t="s">
        <v>1266</v>
      </c>
      <c r="C17" s="101" t="s">
        <v>1267</v>
      </c>
      <c r="D17" s="100">
        <v>21</v>
      </c>
      <c r="E17" s="49">
        <v>0.2</v>
      </c>
      <c r="F17" s="96"/>
      <c r="G17" s="169"/>
      <c r="H17" s="97">
        <v>1.24</v>
      </c>
      <c r="I17" s="128"/>
      <c r="J17" s="32"/>
      <c r="K17" s="32"/>
      <c r="L17" s="33"/>
    </row>
    <row r="18" spans="1:12" ht="16.5">
      <c r="A18" s="6"/>
      <c r="B18" s="93"/>
      <c r="C18" s="170" t="s">
        <v>1268</v>
      </c>
      <c r="D18" s="100"/>
      <c r="E18" s="49"/>
      <c r="F18" s="29"/>
      <c r="G18" s="30"/>
      <c r="H18" s="30"/>
      <c r="I18" s="71"/>
      <c r="J18" s="32"/>
      <c r="K18" s="32"/>
      <c r="L18" s="33"/>
    </row>
    <row r="19" spans="1:12" ht="16.5">
      <c r="A19" s="6"/>
      <c r="B19" s="25" t="s">
        <v>1269</v>
      </c>
      <c r="C19" s="34" t="s">
        <v>1270</v>
      </c>
      <c r="D19" s="27">
        <v>2</v>
      </c>
      <c r="E19" s="28">
        <v>0.2</v>
      </c>
      <c r="F19" s="29"/>
      <c r="G19" s="30"/>
      <c r="H19" s="30">
        <v>10</v>
      </c>
      <c r="I19" s="71"/>
      <c r="J19" s="32"/>
      <c r="K19" s="32"/>
      <c r="L19" s="33"/>
    </row>
    <row r="20" spans="1:12" ht="16.5">
      <c r="A20" s="6"/>
      <c r="B20" s="123" t="s">
        <v>1271</v>
      </c>
      <c r="C20" s="34" t="s">
        <v>1272</v>
      </c>
      <c r="D20" s="27">
        <v>4</v>
      </c>
      <c r="E20" s="28">
        <v>0.2</v>
      </c>
      <c r="F20" s="29"/>
      <c r="G20" s="30"/>
      <c r="H20" s="30">
        <v>10</v>
      </c>
      <c r="I20" s="71"/>
      <c r="J20" s="32"/>
      <c r="K20" s="32"/>
      <c r="L20" s="33"/>
    </row>
    <row r="21" spans="1:12" ht="16.5">
      <c r="A21" s="6"/>
      <c r="B21" s="25" t="s">
        <v>1273</v>
      </c>
      <c r="C21" s="34" t="s">
        <v>1274</v>
      </c>
      <c r="D21" s="27">
        <v>2</v>
      </c>
      <c r="E21" s="28">
        <v>0.2</v>
      </c>
      <c r="F21" s="29"/>
      <c r="G21" s="30"/>
      <c r="H21" s="30">
        <v>10</v>
      </c>
      <c r="I21" s="71"/>
      <c r="J21" s="32"/>
      <c r="K21" s="32"/>
      <c r="L21" s="33"/>
    </row>
    <row r="22" spans="1:12" ht="16.5">
      <c r="A22" s="6"/>
      <c r="B22" s="41" t="s">
        <v>1275</v>
      </c>
      <c r="C22" s="34" t="s">
        <v>1276</v>
      </c>
      <c r="D22" s="27">
        <v>10</v>
      </c>
      <c r="E22" s="28">
        <v>0.2</v>
      </c>
      <c r="F22" s="29" t="e">
        <f aca="true" t="shared" si="1" ref="F22:F47">E22+(E22*E22)</f>
        <v>#REF!</v>
      </c>
      <c r="G22" s="47"/>
      <c r="H22" s="30">
        <v>2.48</v>
      </c>
      <c r="I22" s="71"/>
      <c r="J22" s="32"/>
      <c r="K22" s="32"/>
      <c r="L22" s="33"/>
    </row>
    <row r="23" spans="1:12" ht="16.5">
      <c r="A23" s="6"/>
      <c r="B23" s="41" t="s">
        <v>1277</v>
      </c>
      <c r="C23" s="34" t="s">
        <v>1278</v>
      </c>
      <c r="D23" s="27">
        <v>10</v>
      </c>
      <c r="E23" s="28">
        <v>0.2</v>
      </c>
      <c r="F23" s="29" t="e">
        <f t="shared" si="1"/>
        <v>#REF!</v>
      </c>
      <c r="G23" s="47"/>
      <c r="H23" s="30">
        <v>2.48</v>
      </c>
      <c r="I23" s="168"/>
      <c r="J23" s="6"/>
      <c r="K23" s="6"/>
      <c r="L23" s="52"/>
    </row>
    <row r="24" spans="1:12" ht="16.5">
      <c r="A24" s="6"/>
      <c r="B24" s="25" t="s">
        <v>1279</v>
      </c>
      <c r="C24" s="34" t="s">
        <v>1280</v>
      </c>
      <c r="D24" s="27">
        <v>8</v>
      </c>
      <c r="E24" s="28">
        <v>0.2</v>
      </c>
      <c r="F24" s="29" t="e">
        <f t="shared" si="1"/>
        <v>#REF!</v>
      </c>
      <c r="G24" s="47"/>
      <c r="H24" s="30">
        <v>2.48</v>
      </c>
      <c r="I24" s="168"/>
      <c r="J24" s="6"/>
      <c r="K24" s="6"/>
      <c r="L24" s="52"/>
    </row>
    <row r="25" spans="1:12" ht="16.5">
      <c r="A25" s="6"/>
      <c r="B25" s="25" t="s">
        <v>1281</v>
      </c>
      <c r="C25" s="34" t="s">
        <v>1282</v>
      </c>
      <c r="D25" s="27">
        <v>8</v>
      </c>
      <c r="E25" s="28">
        <v>0.2</v>
      </c>
      <c r="F25" s="29" t="e">
        <f t="shared" si="1"/>
        <v>#REF!</v>
      </c>
      <c r="G25" s="47"/>
      <c r="H25" s="30">
        <v>2.48</v>
      </c>
      <c r="I25" s="168"/>
      <c r="J25" s="6"/>
      <c r="K25" s="6"/>
      <c r="L25" s="52"/>
    </row>
    <row r="26" spans="1:12" ht="16.5">
      <c r="A26" s="6"/>
      <c r="B26" s="25" t="s">
        <v>1283</v>
      </c>
      <c r="C26" s="34" t="s">
        <v>1284</v>
      </c>
      <c r="D26" s="27">
        <v>8</v>
      </c>
      <c r="E26" s="28">
        <v>0.2</v>
      </c>
      <c r="F26" s="29" t="e">
        <f t="shared" si="1"/>
        <v>#REF!</v>
      </c>
      <c r="G26" s="47"/>
      <c r="H26" s="30">
        <v>2.48</v>
      </c>
      <c r="I26" s="168"/>
      <c r="J26" s="6"/>
      <c r="K26" s="6"/>
      <c r="L26" s="52"/>
    </row>
    <row r="27" spans="1:12" ht="16.5">
      <c r="A27" s="6"/>
      <c r="B27" s="25" t="s">
        <v>1285</v>
      </c>
      <c r="C27" s="34" t="s">
        <v>1286</v>
      </c>
      <c r="D27" s="68">
        <v>8</v>
      </c>
      <c r="E27" s="28">
        <v>0.2</v>
      </c>
      <c r="F27" s="29" t="e">
        <f t="shared" si="1"/>
        <v>#REF!</v>
      </c>
      <c r="G27" s="47"/>
      <c r="H27" s="30">
        <v>2.48</v>
      </c>
      <c r="I27" s="168"/>
      <c r="J27" s="6"/>
      <c r="K27" s="6"/>
      <c r="L27" s="52"/>
    </row>
    <row r="28" spans="1:12" ht="16.5">
      <c r="A28" s="6"/>
      <c r="B28" s="25" t="s">
        <v>1287</v>
      </c>
      <c r="C28" s="34" t="s">
        <v>1288</v>
      </c>
      <c r="D28" s="135">
        <v>8</v>
      </c>
      <c r="E28" s="28">
        <v>0.2</v>
      </c>
      <c r="F28" s="29" t="e">
        <f t="shared" si="1"/>
        <v>#REF!</v>
      </c>
      <c r="G28" s="47"/>
      <c r="H28" s="30">
        <v>2.48</v>
      </c>
      <c r="I28" s="168"/>
      <c r="J28" s="6"/>
      <c r="K28" s="6"/>
      <c r="L28" s="52"/>
    </row>
    <row r="29" spans="1:12" ht="16.5">
      <c r="A29" s="6"/>
      <c r="B29" s="41" t="s">
        <v>1289</v>
      </c>
      <c r="C29" s="34" t="s">
        <v>1290</v>
      </c>
      <c r="D29" s="68">
        <v>8</v>
      </c>
      <c r="E29" s="28">
        <v>0.2</v>
      </c>
      <c r="F29" s="29" t="e">
        <f t="shared" si="1"/>
        <v>#REF!</v>
      </c>
      <c r="G29" s="47"/>
      <c r="H29" s="30">
        <v>2.48</v>
      </c>
      <c r="I29" s="168"/>
      <c r="J29" s="6"/>
      <c r="K29" s="6"/>
      <c r="L29" s="52"/>
    </row>
    <row r="30" spans="1:12" ht="16.5">
      <c r="A30" s="6"/>
      <c r="B30" s="45">
        <v>162274</v>
      </c>
      <c r="C30" s="46" t="s">
        <v>1291</v>
      </c>
      <c r="D30" s="68">
        <v>5</v>
      </c>
      <c r="E30" s="28">
        <v>0.2</v>
      </c>
      <c r="F30" s="29" t="e">
        <f t="shared" si="1"/>
        <v>#REF!</v>
      </c>
      <c r="G30" s="30"/>
      <c r="H30" s="30">
        <v>3.78</v>
      </c>
      <c r="I30" s="168"/>
      <c r="J30" s="6"/>
      <c r="K30" s="6"/>
      <c r="L30" s="52"/>
    </row>
    <row r="31" spans="1:12" ht="16.5">
      <c r="A31" s="6"/>
      <c r="B31" s="41" t="s">
        <v>1292</v>
      </c>
      <c r="C31" s="46" t="s">
        <v>1293</v>
      </c>
      <c r="D31" s="68">
        <v>5</v>
      </c>
      <c r="E31" s="28">
        <v>0.2</v>
      </c>
      <c r="F31" s="29" t="e">
        <f t="shared" si="1"/>
        <v>#REF!</v>
      </c>
      <c r="G31" s="30"/>
      <c r="H31" s="30">
        <v>3.78</v>
      </c>
      <c r="I31" s="168"/>
      <c r="J31" s="6"/>
      <c r="K31" s="6"/>
      <c r="L31" s="52"/>
    </row>
    <row r="32" spans="1:12" ht="16.5">
      <c r="A32" s="6"/>
      <c r="B32" s="25" t="s">
        <v>1294</v>
      </c>
      <c r="C32" s="46" t="s">
        <v>1295</v>
      </c>
      <c r="D32" s="68">
        <v>5</v>
      </c>
      <c r="E32" s="28">
        <v>0.2</v>
      </c>
      <c r="F32" s="29" t="e">
        <f t="shared" si="1"/>
        <v>#REF!</v>
      </c>
      <c r="G32" s="30"/>
      <c r="H32" s="30">
        <v>3.78</v>
      </c>
      <c r="I32" s="168"/>
      <c r="J32" s="6"/>
      <c r="K32" s="6"/>
      <c r="L32" s="52"/>
    </row>
    <row r="33" spans="1:12" ht="16.5">
      <c r="A33" s="6"/>
      <c r="B33" s="41" t="s">
        <v>1296</v>
      </c>
      <c r="C33" s="46" t="s">
        <v>1297</v>
      </c>
      <c r="D33" s="68">
        <v>5</v>
      </c>
      <c r="E33" s="28">
        <v>0.2</v>
      </c>
      <c r="F33" s="29" t="e">
        <f t="shared" si="1"/>
        <v>#REF!</v>
      </c>
      <c r="G33" s="30"/>
      <c r="H33" s="30">
        <v>3.78</v>
      </c>
      <c r="I33" s="40"/>
      <c r="J33" s="32"/>
      <c r="K33" s="32"/>
      <c r="L33" s="137"/>
    </row>
    <row r="34" spans="1:12" ht="16.5">
      <c r="A34" s="6"/>
      <c r="B34" s="25" t="s">
        <v>1298</v>
      </c>
      <c r="C34" s="46" t="s">
        <v>1299</v>
      </c>
      <c r="D34" s="68">
        <v>5</v>
      </c>
      <c r="E34" s="28">
        <v>0.2</v>
      </c>
      <c r="F34" s="29" t="e">
        <f t="shared" si="1"/>
        <v>#REF!</v>
      </c>
      <c r="G34" s="30"/>
      <c r="H34" s="30">
        <v>3.78</v>
      </c>
      <c r="I34" s="31"/>
      <c r="J34" s="32"/>
      <c r="K34" s="32"/>
      <c r="L34" s="137"/>
    </row>
    <row r="35" spans="1:12" ht="16.5">
      <c r="A35" s="6"/>
      <c r="B35" s="25"/>
      <c r="C35" s="83" t="s">
        <v>1300</v>
      </c>
      <c r="D35" s="27"/>
      <c r="E35" s="28"/>
      <c r="F35" s="29" t="e">
        <f t="shared" si="1"/>
        <v>#REF!</v>
      </c>
      <c r="G35" s="30"/>
      <c r="H35" s="30"/>
      <c r="I35" s="31"/>
      <c r="J35" s="32"/>
      <c r="K35" s="32"/>
      <c r="L35" s="137"/>
    </row>
    <row r="36" spans="1:12" ht="16.5">
      <c r="A36" s="6"/>
      <c r="B36" s="25" t="s">
        <v>1301</v>
      </c>
      <c r="C36" s="32" t="s">
        <v>1302</v>
      </c>
      <c r="D36" s="27">
        <v>12</v>
      </c>
      <c r="E36" s="28">
        <v>0.2</v>
      </c>
      <c r="F36" s="29" t="e">
        <f t="shared" si="1"/>
        <v>#REF!</v>
      </c>
      <c r="G36" s="30"/>
      <c r="H36" s="30">
        <v>0.88</v>
      </c>
      <c r="I36" s="31"/>
      <c r="J36" s="32"/>
      <c r="K36" s="32"/>
      <c r="L36" s="137"/>
    </row>
    <row r="37" spans="1:12" ht="16.5">
      <c r="A37" s="6"/>
      <c r="B37" s="41" t="s">
        <v>1303</v>
      </c>
      <c r="C37" s="32" t="s">
        <v>1304</v>
      </c>
      <c r="D37" s="68">
        <v>12</v>
      </c>
      <c r="E37" s="28">
        <v>0.2</v>
      </c>
      <c r="F37" s="29" t="e">
        <f t="shared" si="1"/>
        <v>#REF!</v>
      </c>
      <c r="G37" s="30"/>
      <c r="H37" s="30">
        <v>0.88</v>
      </c>
      <c r="I37" s="31"/>
      <c r="J37" s="32"/>
      <c r="K37" s="32"/>
      <c r="L37" s="137"/>
    </row>
    <row r="38" spans="1:12" ht="16.5">
      <c r="A38" s="6"/>
      <c r="B38" s="25" t="s">
        <v>1305</v>
      </c>
      <c r="C38" s="32" t="s">
        <v>1306</v>
      </c>
      <c r="D38" s="27">
        <v>12</v>
      </c>
      <c r="E38" s="28">
        <v>0.2</v>
      </c>
      <c r="F38" s="29" t="e">
        <f t="shared" si="1"/>
        <v>#REF!</v>
      </c>
      <c r="G38" s="30"/>
      <c r="H38" s="30">
        <v>0.88</v>
      </c>
      <c r="I38" s="71"/>
      <c r="J38" s="32"/>
      <c r="K38" s="32"/>
      <c r="L38" s="137"/>
    </row>
    <row r="39" spans="1:12" ht="16.5">
      <c r="A39" s="6"/>
      <c r="B39" s="25" t="s">
        <v>1307</v>
      </c>
      <c r="C39" s="32" t="s">
        <v>1308</v>
      </c>
      <c r="D39" s="68">
        <v>12</v>
      </c>
      <c r="E39" s="28">
        <v>0.2</v>
      </c>
      <c r="F39" s="29" t="e">
        <f t="shared" si="1"/>
        <v>#REF!</v>
      </c>
      <c r="G39" s="30"/>
      <c r="H39" s="30">
        <v>0.88</v>
      </c>
      <c r="I39" s="71"/>
      <c r="J39" s="32"/>
      <c r="K39" s="32"/>
      <c r="L39" s="137"/>
    </row>
    <row r="40" spans="1:12" ht="16.5">
      <c r="A40" s="6"/>
      <c r="B40" s="93" t="s">
        <v>1309</v>
      </c>
      <c r="C40" s="101" t="s">
        <v>1310</v>
      </c>
      <c r="D40" s="95">
        <v>24</v>
      </c>
      <c r="E40" s="49">
        <v>0.2</v>
      </c>
      <c r="F40" s="29" t="e">
        <f t="shared" si="1"/>
        <v>#REF!</v>
      </c>
      <c r="G40" s="47"/>
      <c r="H40" s="97">
        <v>0.36</v>
      </c>
      <c r="I40" s="71"/>
      <c r="J40" s="32"/>
      <c r="K40" s="32"/>
      <c r="L40" s="137"/>
    </row>
    <row r="41" spans="1:12" ht="16.5">
      <c r="A41" s="6"/>
      <c r="B41" s="99"/>
      <c r="C41" s="94" t="s">
        <v>1311</v>
      </c>
      <c r="D41" s="139"/>
      <c r="E41" s="102"/>
      <c r="F41" s="29" t="e">
        <f t="shared" si="1"/>
        <v>#REF!</v>
      </c>
      <c r="G41" s="30"/>
      <c r="H41" s="30"/>
      <c r="I41" s="71"/>
      <c r="J41" s="32"/>
      <c r="K41" s="32"/>
      <c r="L41" s="137"/>
    </row>
    <row r="42" spans="1:12" ht="16.5">
      <c r="A42" s="6"/>
      <c r="B42" s="99" t="s">
        <v>1312</v>
      </c>
      <c r="C42" s="101" t="s">
        <v>1313</v>
      </c>
      <c r="D42" s="95">
        <v>4</v>
      </c>
      <c r="E42" s="49">
        <v>0.2</v>
      </c>
      <c r="F42" s="96" t="e">
        <f t="shared" si="1"/>
        <v>#REF!</v>
      </c>
      <c r="G42" s="97"/>
      <c r="H42" s="97">
        <v>9.49</v>
      </c>
      <c r="I42" s="71"/>
      <c r="J42" s="32"/>
      <c r="K42" s="32"/>
      <c r="L42" s="137"/>
    </row>
    <row r="43" spans="1:12" ht="16.5">
      <c r="A43" s="6"/>
      <c r="B43" s="99" t="s">
        <v>1314</v>
      </c>
      <c r="C43" s="101" t="s">
        <v>1315</v>
      </c>
      <c r="D43" s="95">
        <v>4</v>
      </c>
      <c r="E43" s="49">
        <v>0.2</v>
      </c>
      <c r="F43" s="96" t="e">
        <f t="shared" si="1"/>
        <v>#REF!</v>
      </c>
      <c r="G43" s="97"/>
      <c r="H43" s="97">
        <v>9.49</v>
      </c>
      <c r="I43" s="71"/>
      <c r="J43" s="32"/>
      <c r="K43" s="32"/>
      <c r="L43" s="137"/>
    </row>
    <row r="44" spans="1:12" ht="16.5">
      <c r="A44" s="6"/>
      <c r="B44" s="93" t="s">
        <v>1316</v>
      </c>
      <c r="C44" s="101" t="s">
        <v>1317</v>
      </c>
      <c r="D44" s="95">
        <v>4</v>
      </c>
      <c r="E44" s="49">
        <v>0.2</v>
      </c>
      <c r="F44" s="96" t="e">
        <f t="shared" si="1"/>
        <v>#REF!</v>
      </c>
      <c r="G44" s="97"/>
      <c r="H44" s="97">
        <v>9.49</v>
      </c>
      <c r="I44" s="71"/>
      <c r="J44" s="32"/>
      <c r="K44" s="32"/>
      <c r="L44" s="137"/>
    </row>
    <row r="45" spans="1:12" ht="16.5">
      <c r="A45" s="6"/>
      <c r="B45" s="25" t="s">
        <v>1318</v>
      </c>
      <c r="C45" s="101" t="s">
        <v>1319</v>
      </c>
      <c r="D45" s="95">
        <v>4</v>
      </c>
      <c r="E45" s="49">
        <v>0.2</v>
      </c>
      <c r="F45" s="96" t="e">
        <f t="shared" si="1"/>
        <v>#REF!</v>
      </c>
      <c r="G45" s="97"/>
      <c r="H45" s="97">
        <v>9.49</v>
      </c>
      <c r="I45" s="71"/>
      <c r="J45" s="32"/>
      <c r="K45" s="32"/>
      <c r="L45" s="33"/>
    </row>
    <row r="46" spans="1:12" ht="16.5">
      <c r="A46" s="6"/>
      <c r="B46" s="25" t="s">
        <v>1320</v>
      </c>
      <c r="C46" s="101" t="s">
        <v>1321</v>
      </c>
      <c r="D46" s="95">
        <v>4</v>
      </c>
      <c r="E46" s="49">
        <v>0.2</v>
      </c>
      <c r="F46" s="96" t="e">
        <f t="shared" si="1"/>
        <v>#REF!</v>
      </c>
      <c r="G46" s="97"/>
      <c r="H46" s="97">
        <v>9.49</v>
      </c>
      <c r="I46" s="71"/>
      <c r="J46" s="32"/>
      <c r="K46" s="32"/>
      <c r="L46" s="33"/>
    </row>
    <row r="47" spans="1:12" ht="16.5">
      <c r="A47" s="6"/>
      <c r="B47" s="25" t="s">
        <v>1322</v>
      </c>
      <c r="C47" s="32" t="s">
        <v>1323</v>
      </c>
      <c r="D47" s="27">
        <v>12</v>
      </c>
      <c r="E47" s="28">
        <v>0.2</v>
      </c>
      <c r="F47" s="29" t="e">
        <f t="shared" si="1"/>
        <v>#REF!</v>
      </c>
      <c r="G47" s="47"/>
      <c r="H47" s="30">
        <v>2.45</v>
      </c>
      <c r="I47" s="71"/>
      <c r="J47" s="32"/>
      <c r="K47" s="32"/>
      <c r="L47" s="33"/>
    </row>
    <row r="48" spans="1:12" ht="16.5">
      <c r="A48" s="6"/>
      <c r="B48" s="25" t="s">
        <v>1324</v>
      </c>
      <c r="C48" s="32" t="s">
        <v>1325</v>
      </c>
      <c r="D48" s="27">
        <v>32</v>
      </c>
      <c r="E48" s="28">
        <v>0.2</v>
      </c>
      <c r="F48" s="29"/>
      <c r="G48" s="47"/>
      <c r="H48" s="30">
        <v>0.91</v>
      </c>
      <c r="I48" s="32"/>
      <c r="J48" s="32"/>
      <c r="K48" s="32"/>
      <c r="L48" s="33"/>
    </row>
    <row r="49" spans="1:12" ht="16.5">
      <c r="A49" s="6"/>
      <c r="B49" s="25" t="s">
        <v>1326</v>
      </c>
      <c r="C49" s="32" t="s">
        <v>1327</v>
      </c>
      <c r="D49" s="27">
        <v>32</v>
      </c>
      <c r="E49" s="28">
        <v>0.2</v>
      </c>
      <c r="F49" s="29"/>
      <c r="G49" s="47"/>
      <c r="H49" s="30">
        <v>0.91</v>
      </c>
      <c r="I49" s="32"/>
      <c r="J49" s="32"/>
      <c r="K49" s="32"/>
      <c r="L49" s="33"/>
    </row>
    <row r="50" spans="1:12" ht="16.5">
      <c r="A50" s="6"/>
      <c r="B50" s="25" t="s">
        <v>1328</v>
      </c>
      <c r="C50" s="32" t="s">
        <v>1329</v>
      </c>
      <c r="D50" s="27">
        <v>24</v>
      </c>
      <c r="E50" s="28">
        <v>0.2</v>
      </c>
      <c r="F50" s="29"/>
      <c r="G50" s="47"/>
      <c r="H50" s="30">
        <v>0.64</v>
      </c>
      <c r="I50" s="52"/>
      <c r="J50" s="52"/>
      <c r="K50" s="52"/>
      <c r="L50" s="52"/>
    </row>
    <row r="51" spans="1:12" ht="16.5">
      <c r="A51" s="6"/>
      <c r="B51" s="25" t="s">
        <v>1330</v>
      </c>
      <c r="C51" s="32" t="s">
        <v>1331</v>
      </c>
      <c r="D51" s="27">
        <v>18</v>
      </c>
      <c r="E51" s="28">
        <v>0.2</v>
      </c>
      <c r="F51" s="29"/>
      <c r="G51" s="47"/>
      <c r="H51" s="30">
        <v>0.64</v>
      </c>
      <c r="I51" s="71"/>
      <c r="J51" s="32"/>
      <c r="K51" s="32"/>
      <c r="L51" s="33"/>
    </row>
    <row r="52" spans="1:12" ht="16.5">
      <c r="A52" s="6"/>
      <c r="B52" s="25" t="s">
        <v>1332</v>
      </c>
      <c r="C52" s="82" t="s">
        <v>1333</v>
      </c>
      <c r="D52" s="68">
        <v>15</v>
      </c>
      <c r="E52" s="28">
        <v>0.2</v>
      </c>
      <c r="F52" s="29"/>
      <c r="G52" s="47"/>
      <c r="H52" s="30">
        <v>0.64</v>
      </c>
      <c r="I52" s="71"/>
      <c r="J52" s="32"/>
      <c r="K52" s="32"/>
      <c r="L52" s="33"/>
    </row>
    <row r="53" spans="1:12" ht="16.5">
      <c r="A53" s="6"/>
      <c r="B53" s="41" t="s">
        <v>1334</v>
      </c>
      <c r="C53" s="34" t="s">
        <v>1335</v>
      </c>
      <c r="D53" s="27">
        <v>30</v>
      </c>
      <c r="E53" s="28">
        <v>0.2</v>
      </c>
      <c r="F53" s="29"/>
      <c r="G53" s="47"/>
      <c r="H53" s="30">
        <v>0.41</v>
      </c>
      <c r="I53" s="71"/>
      <c r="J53" s="32"/>
      <c r="K53" s="32"/>
      <c r="L53" s="33"/>
    </row>
    <row r="54" spans="1:12" ht="16.5">
      <c r="A54" s="6"/>
      <c r="B54" s="99"/>
      <c r="C54" s="171" t="s">
        <v>1336</v>
      </c>
      <c r="D54" s="95"/>
      <c r="E54" s="49"/>
      <c r="F54" s="29" t="e">
        <f aca="true" t="shared" si="2" ref="F54:F68">E54+(E54*E54)</f>
        <v>#REF!</v>
      </c>
      <c r="G54" s="30"/>
      <c r="H54" s="30"/>
      <c r="I54" s="71"/>
      <c r="J54" s="32"/>
      <c r="K54" s="32"/>
      <c r="L54" s="33"/>
    </row>
    <row r="55" spans="1:12" ht="16.5">
      <c r="A55" s="6"/>
      <c r="B55" s="93" t="s">
        <v>1337</v>
      </c>
      <c r="C55" s="101" t="s">
        <v>1338</v>
      </c>
      <c r="D55" s="100">
        <v>60</v>
      </c>
      <c r="E55" s="49">
        <v>0.2</v>
      </c>
      <c r="F55" s="96" t="e">
        <f t="shared" si="2"/>
        <v>#REF!</v>
      </c>
      <c r="G55" s="97"/>
      <c r="H55" s="97">
        <v>1.19</v>
      </c>
      <c r="I55" s="71"/>
      <c r="J55" s="32"/>
      <c r="K55" s="32"/>
      <c r="L55" s="33"/>
    </row>
    <row r="56" spans="1:12" ht="16.5">
      <c r="A56" s="6"/>
      <c r="B56" s="93"/>
      <c r="C56" s="101" t="s">
        <v>1339</v>
      </c>
      <c r="D56" s="95">
        <v>10</v>
      </c>
      <c r="E56" s="49">
        <v>0.1</v>
      </c>
      <c r="F56" s="96" t="e">
        <f t="shared" si="2"/>
        <v>#REF!</v>
      </c>
      <c r="G56" s="97"/>
      <c r="H56" s="97">
        <v>1.19</v>
      </c>
      <c r="I56" s="71"/>
      <c r="J56" s="32"/>
      <c r="K56" s="32"/>
      <c r="L56" s="33"/>
    </row>
    <row r="57" spans="1:12" ht="16.5">
      <c r="A57" s="6"/>
      <c r="B57" s="93"/>
      <c r="C57" s="101" t="s">
        <v>1340</v>
      </c>
      <c r="D57" s="95">
        <v>10</v>
      </c>
      <c r="E57" s="49">
        <v>0.1</v>
      </c>
      <c r="F57" s="96" t="e">
        <f t="shared" si="2"/>
        <v>#REF!</v>
      </c>
      <c r="G57" s="97"/>
      <c r="H57" s="97">
        <v>1.19</v>
      </c>
      <c r="I57" s="71"/>
      <c r="J57" s="32"/>
      <c r="K57" s="32"/>
      <c r="L57" s="33"/>
    </row>
    <row r="58" spans="1:12" ht="16.5">
      <c r="A58" s="6"/>
      <c r="B58" s="93"/>
      <c r="C58" s="101" t="s">
        <v>1341</v>
      </c>
      <c r="D58" s="95">
        <v>10</v>
      </c>
      <c r="E58" s="49">
        <v>0.1</v>
      </c>
      <c r="F58" s="96" t="e">
        <f t="shared" si="2"/>
        <v>#REF!</v>
      </c>
      <c r="G58" s="97"/>
      <c r="H58" s="97">
        <v>1.19</v>
      </c>
      <c r="I58" s="71"/>
      <c r="J58" s="32"/>
      <c r="K58" s="32"/>
      <c r="L58" s="33"/>
    </row>
    <row r="59" spans="1:12" ht="16.5">
      <c r="A59" s="6"/>
      <c r="B59" s="93"/>
      <c r="C59" s="101" t="s">
        <v>1342</v>
      </c>
      <c r="D59" s="95">
        <v>10</v>
      </c>
      <c r="E59" s="49">
        <v>0.1</v>
      </c>
      <c r="F59" s="96" t="e">
        <f t="shared" si="2"/>
        <v>#REF!</v>
      </c>
      <c r="G59" s="97"/>
      <c r="H59" s="97">
        <v>1.19</v>
      </c>
      <c r="I59" s="71"/>
      <c r="J59" s="32"/>
      <c r="K59" s="32"/>
      <c r="L59" s="33"/>
    </row>
    <row r="60" spans="1:12" ht="16.5">
      <c r="A60" s="6"/>
      <c r="B60" s="25"/>
      <c r="C60" s="101" t="s">
        <v>1343</v>
      </c>
      <c r="D60" s="95">
        <v>10</v>
      </c>
      <c r="E60" s="49">
        <v>0.1</v>
      </c>
      <c r="F60" s="96" t="e">
        <f t="shared" si="2"/>
        <v>#REF!</v>
      </c>
      <c r="G60" s="97"/>
      <c r="H60" s="97">
        <v>1.19</v>
      </c>
      <c r="I60" s="71"/>
      <c r="J60" s="32"/>
      <c r="K60" s="32"/>
      <c r="L60" s="33"/>
    </row>
    <row r="61" spans="1:12" ht="16.5">
      <c r="A61" s="6"/>
      <c r="B61" s="25"/>
      <c r="C61" s="101" t="s">
        <v>1344</v>
      </c>
      <c r="D61" s="95">
        <v>10</v>
      </c>
      <c r="E61" s="49">
        <v>0.1</v>
      </c>
      <c r="F61" s="96" t="e">
        <f t="shared" si="2"/>
        <v>#REF!</v>
      </c>
      <c r="G61" s="97"/>
      <c r="H61" s="97">
        <v>1.19</v>
      </c>
      <c r="I61" s="71"/>
      <c r="J61" s="32"/>
      <c r="K61" s="32"/>
      <c r="L61" s="33"/>
    </row>
    <row r="62" spans="1:12" ht="16.5">
      <c r="A62" s="6"/>
      <c r="B62" s="25"/>
      <c r="C62" s="101" t="s">
        <v>1345</v>
      </c>
      <c r="D62" s="95">
        <v>10</v>
      </c>
      <c r="E62" s="49">
        <v>0.1</v>
      </c>
      <c r="F62" s="96" t="e">
        <f t="shared" si="2"/>
        <v>#REF!</v>
      </c>
      <c r="G62" s="97"/>
      <c r="H62" s="97">
        <v>1.19</v>
      </c>
      <c r="I62" s="71"/>
      <c r="J62" s="32"/>
      <c r="K62" s="32"/>
      <c r="L62" s="33"/>
    </row>
    <row r="63" spans="1:12" ht="16.5">
      <c r="A63" s="6"/>
      <c r="B63" s="25"/>
      <c r="C63" s="101" t="s">
        <v>1346</v>
      </c>
      <c r="D63" s="95">
        <v>10</v>
      </c>
      <c r="E63" s="49">
        <v>0.1</v>
      </c>
      <c r="F63" s="96" t="e">
        <f t="shared" si="2"/>
        <v>#REF!</v>
      </c>
      <c r="G63" s="97"/>
      <c r="H63" s="97">
        <v>1.19</v>
      </c>
      <c r="I63" s="71"/>
      <c r="J63" s="32"/>
      <c r="K63" s="32"/>
      <c r="L63" s="33"/>
    </row>
    <row r="64" spans="1:12" ht="16.5">
      <c r="A64" s="6"/>
      <c r="B64" s="41"/>
      <c r="C64" s="101" t="s">
        <v>1347</v>
      </c>
      <c r="D64" s="95">
        <v>10</v>
      </c>
      <c r="E64" s="49">
        <v>0.1</v>
      </c>
      <c r="F64" s="96" t="e">
        <f t="shared" si="2"/>
        <v>#REF!</v>
      </c>
      <c r="G64" s="97"/>
      <c r="H64" s="97">
        <v>1.19</v>
      </c>
      <c r="I64" s="71"/>
      <c r="J64" s="32"/>
      <c r="K64" s="32"/>
      <c r="L64" s="33"/>
    </row>
    <row r="65" spans="1:12" ht="16.5">
      <c r="A65" s="6"/>
      <c r="B65" s="41"/>
      <c r="C65" s="101" t="s">
        <v>1348</v>
      </c>
      <c r="D65" s="95">
        <v>10</v>
      </c>
      <c r="E65" s="49">
        <v>0.1</v>
      </c>
      <c r="F65" s="96" t="e">
        <f t="shared" si="2"/>
        <v>#REF!</v>
      </c>
      <c r="G65" s="97"/>
      <c r="H65" s="97">
        <v>1.19</v>
      </c>
      <c r="I65" s="71"/>
      <c r="J65" s="32"/>
      <c r="K65" s="32"/>
      <c r="L65" s="33"/>
    </row>
    <row r="66" spans="1:12" ht="16.5">
      <c r="A66" s="6"/>
      <c r="B66" s="25"/>
      <c r="C66" s="101" t="s">
        <v>1349</v>
      </c>
      <c r="D66" s="95">
        <v>10</v>
      </c>
      <c r="E66" s="49">
        <v>0.1</v>
      </c>
      <c r="F66" s="96" t="e">
        <f t="shared" si="2"/>
        <v>#REF!</v>
      </c>
      <c r="G66" s="97"/>
      <c r="H66" s="97">
        <v>1.19</v>
      </c>
      <c r="I66" s="71"/>
      <c r="J66" s="32"/>
      <c r="K66" s="32"/>
      <c r="L66" s="33"/>
    </row>
    <row r="67" spans="1:12" ht="16.5">
      <c r="A67" s="6"/>
      <c r="B67" s="25"/>
      <c r="C67" s="101" t="s">
        <v>1350</v>
      </c>
      <c r="D67" s="95">
        <v>10</v>
      </c>
      <c r="E67" s="49">
        <v>0.1</v>
      </c>
      <c r="F67" s="96" t="e">
        <f t="shared" si="2"/>
        <v>#REF!</v>
      </c>
      <c r="G67" s="97"/>
      <c r="H67" s="97">
        <v>1.19</v>
      </c>
      <c r="I67" s="71"/>
      <c r="J67" s="32"/>
      <c r="K67" s="32"/>
      <c r="L67" s="33"/>
    </row>
    <row r="68" spans="2:12" ht="16.5">
      <c r="B68" s="41"/>
      <c r="C68" s="101" t="s">
        <v>1351</v>
      </c>
      <c r="D68" s="95">
        <v>10</v>
      </c>
      <c r="E68" s="49">
        <v>0.1</v>
      </c>
      <c r="F68" s="96" t="e">
        <f t="shared" si="2"/>
        <v>#REF!</v>
      </c>
      <c r="G68" s="97"/>
      <c r="H68" s="97">
        <v>1.19</v>
      </c>
      <c r="I68" s="71"/>
      <c r="J68" s="32"/>
      <c r="K68" s="32"/>
      <c r="L68" s="33"/>
    </row>
    <row r="69" spans="2:12" ht="16.5">
      <c r="B69" s="25"/>
      <c r="C69" s="172" t="s">
        <v>1352</v>
      </c>
      <c r="D69" s="132"/>
      <c r="E69" s="28"/>
      <c r="F69" s="29"/>
      <c r="G69" s="30"/>
      <c r="H69" s="30"/>
      <c r="I69" s="71"/>
      <c r="J69" s="32"/>
      <c r="K69" s="32"/>
      <c r="L69" s="33"/>
    </row>
    <row r="70" spans="2:12" ht="16.5">
      <c r="B70" s="25" t="s">
        <v>1353</v>
      </c>
      <c r="C70" s="173" t="s">
        <v>1354</v>
      </c>
      <c r="D70" s="132">
        <v>12</v>
      </c>
      <c r="E70" s="28">
        <v>0.2</v>
      </c>
      <c r="F70" s="29" t="e">
        <f aca="true" t="shared" si="3" ref="F70:F71">E70+(E70*E70)</f>
        <v>#REF!</v>
      </c>
      <c r="G70" s="30"/>
      <c r="H70" s="30">
        <v>0.45</v>
      </c>
      <c r="I70" s="71"/>
      <c r="J70" s="32"/>
      <c r="K70" s="32"/>
      <c r="L70" s="33"/>
    </row>
    <row r="71" spans="2:12" ht="16.5">
      <c r="B71" s="25" t="s">
        <v>1355</v>
      </c>
      <c r="C71" s="173" t="s">
        <v>1356</v>
      </c>
      <c r="D71" s="132"/>
      <c r="E71" s="28">
        <v>0.2</v>
      </c>
      <c r="F71" s="29" t="e">
        <f t="shared" si="3"/>
        <v>#REF!</v>
      </c>
      <c r="G71" s="30"/>
      <c r="H71" s="30">
        <v>0.49</v>
      </c>
      <c r="I71" s="32"/>
      <c r="J71" s="32"/>
      <c r="K71" s="32"/>
      <c r="L71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8"/>
  <headerFooter alignWithMargins="0">
    <oddHeader>&amp;C&amp;"Times New Roman,obyčejné"&amp;12&amp;A</oddHeader>
    <oddFooter>&amp;C&amp;"Times New Roman,obyčejné"&amp;12Strana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0.421875" style="0" customWidth="1"/>
    <col min="4" max="4" width="7.57421875" style="0" customWidth="1"/>
    <col min="5" max="5" width="5.421875" style="0" customWidth="1"/>
    <col min="6" max="7" width="11.421875" style="0" hidden="1" customWidth="1"/>
    <col min="8" max="8" width="10.421875" style="0" customWidth="1"/>
    <col min="9" max="9" width="10.8515625" style="0" customWidth="1"/>
    <col min="10" max="11" width="11.421875" style="0" hidden="1" customWidth="1"/>
    <col min="12" max="12" width="16.421875" style="0" customWidth="1"/>
    <col min="13" max="16384" width="10.421875" style="0" customWidth="1"/>
  </cols>
  <sheetData>
    <row r="1" spans="2:8" ht="16.5">
      <c r="B1" s="4" t="s">
        <v>0</v>
      </c>
      <c r="C1" s="58"/>
      <c r="F1" s="104"/>
      <c r="G1" s="59"/>
      <c r="H1" s="59"/>
    </row>
    <row r="2" spans="2:11" ht="16.5">
      <c r="B2" s="4" t="s">
        <v>1</v>
      </c>
      <c r="C2" s="60"/>
      <c r="D2" s="9"/>
      <c r="F2" s="105"/>
      <c r="G2" s="10"/>
      <c r="H2" s="10"/>
      <c r="I2" s="11" t="s">
        <v>1357</v>
      </c>
      <c r="J2" s="12" t="s">
        <v>3</v>
      </c>
      <c r="K2" s="13">
        <v>1.04</v>
      </c>
    </row>
    <row r="3" spans="2:11" ht="16.5">
      <c r="B3" s="1"/>
      <c r="C3" s="61"/>
      <c r="F3" s="105"/>
      <c r="G3" s="10"/>
      <c r="H3" s="10"/>
      <c r="I3" s="16" t="s">
        <v>1358</v>
      </c>
      <c r="J3" s="12" t="s">
        <v>5</v>
      </c>
      <c r="K3" s="17">
        <v>30.126</v>
      </c>
    </row>
    <row r="4" spans="2:12" ht="27.75">
      <c r="B4" s="106" t="s">
        <v>6</v>
      </c>
      <c r="C4" s="106" t="s">
        <v>7</v>
      </c>
      <c r="D4" s="106" t="s">
        <v>8</v>
      </c>
      <c r="E4" s="146" t="s">
        <v>9</v>
      </c>
      <c r="F4" s="107" t="s">
        <v>10</v>
      </c>
      <c r="G4" s="107" t="s">
        <v>11</v>
      </c>
      <c r="H4" s="21" t="s">
        <v>12</v>
      </c>
      <c r="I4" s="22" t="s">
        <v>13</v>
      </c>
      <c r="L4" s="24" t="s">
        <v>14</v>
      </c>
    </row>
    <row r="5" spans="1:12" ht="16.5">
      <c r="A5" s="6"/>
      <c r="B5" s="130" t="s">
        <v>1359</v>
      </c>
      <c r="C5" s="34" t="s">
        <v>1360</v>
      </c>
      <c r="D5" s="27"/>
      <c r="E5" s="28">
        <v>0.2</v>
      </c>
      <c r="F5" s="29" t="e">
        <f aca="true" t="shared" si="0" ref="F5:F15">E5+(E5*E5)</f>
        <v>#REF!</v>
      </c>
      <c r="G5" s="30"/>
      <c r="H5" s="30">
        <v>0.48</v>
      </c>
      <c r="I5" s="32"/>
      <c r="J5" s="32"/>
      <c r="K5" s="32"/>
      <c r="L5" s="33"/>
    </row>
    <row r="6" spans="1:12" ht="16.5">
      <c r="A6" s="6"/>
      <c r="B6" s="147" t="s">
        <v>1361</v>
      </c>
      <c r="C6" s="34" t="s">
        <v>1362</v>
      </c>
      <c r="D6" s="27"/>
      <c r="E6" s="28">
        <v>0.2</v>
      </c>
      <c r="F6" s="29" t="e">
        <f t="shared" si="0"/>
        <v>#REF!</v>
      </c>
      <c r="G6" s="30"/>
      <c r="H6" s="30">
        <v>0.48</v>
      </c>
      <c r="I6" s="52"/>
      <c r="J6" s="52"/>
      <c r="K6" s="52"/>
      <c r="L6" s="52"/>
    </row>
    <row r="7" spans="1:12" ht="16.5">
      <c r="A7" s="6"/>
      <c r="B7" s="25" t="s">
        <v>1363</v>
      </c>
      <c r="C7" s="34" t="s">
        <v>1364</v>
      </c>
      <c r="D7" s="27"/>
      <c r="E7" s="28">
        <v>0.2</v>
      </c>
      <c r="F7" s="29" t="e">
        <f t="shared" si="0"/>
        <v>#REF!</v>
      </c>
      <c r="G7" s="30"/>
      <c r="H7" s="30">
        <v>0.39</v>
      </c>
      <c r="I7" s="32"/>
      <c r="J7" s="33"/>
      <c r="K7" s="32"/>
      <c r="L7" s="33"/>
    </row>
    <row r="8" spans="1:12" ht="16.5">
      <c r="A8" s="6"/>
      <c r="B8" s="25" t="s">
        <v>1361</v>
      </c>
      <c r="C8" s="32" t="s">
        <v>1365</v>
      </c>
      <c r="D8" s="68"/>
      <c r="E8" s="28">
        <v>0.2</v>
      </c>
      <c r="F8" s="29" t="e">
        <f t="shared" si="0"/>
        <v>#REF!</v>
      </c>
      <c r="G8" s="30"/>
      <c r="H8" s="30">
        <v>0.48</v>
      </c>
      <c r="I8" s="32"/>
      <c r="J8" s="33"/>
      <c r="K8" s="32"/>
      <c r="L8" s="33"/>
    </row>
    <row r="9" spans="1:12" ht="16.5">
      <c r="A9" s="6"/>
      <c r="B9" s="25" t="s">
        <v>1359</v>
      </c>
      <c r="C9" s="32" t="s">
        <v>1366</v>
      </c>
      <c r="D9" s="68"/>
      <c r="E9" s="28">
        <v>0.2</v>
      </c>
      <c r="F9" s="29" t="e">
        <f t="shared" si="0"/>
        <v>#REF!</v>
      </c>
      <c r="G9" s="30"/>
      <c r="H9" s="30">
        <v>0.48</v>
      </c>
      <c r="I9" s="32"/>
      <c r="J9" s="33"/>
      <c r="K9" s="32"/>
      <c r="L9" s="33"/>
    </row>
    <row r="10" spans="1:12" ht="16.5">
      <c r="A10" s="6"/>
      <c r="B10" s="25" t="s">
        <v>1367</v>
      </c>
      <c r="C10" s="32" t="s">
        <v>1368</v>
      </c>
      <c r="D10" s="68"/>
      <c r="E10" s="28">
        <v>0.2</v>
      </c>
      <c r="F10" s="29" t="e">
        <f t="shared" si="0"/>
        <v>#REF!</v>
      </c>
      <c r="G10" s="30"/>
      <c r="H10" s="30">
        <v>0.39</v>
      </c>
      <c r="I10" s="32"/>
      <c r="J10" s="33"/>
      <c r="K10" s="32"/>
      <c r="L10" s="33"/>
    </row>
    <row r="11" spans="1:12" ht="16.5">
      <c r="A11" s="6"/>
      <c r="B11" s="72" t="s">
        <v>1369</v>
      </c>
      <c r="C11" s="73" t="s">
        <v>1370</v>
      </c>
      <c r="D11" s="27"/>
      <c r="E11" s="28">
        <v>0.2</v>
      </c>
      <c r="F11" s="29" t="e">
        <f t="shared" si="0"/>
        <v>#REF!</v>
      </c>
      <c r="G11" s="30"/>
      <c r="H11" s="30">
        <v>0.35</v>
      </c>
      <c r="I11" s="128"/>
      <c r="J11" s="33"/>
      <c r="K11" s="32"/>
      <c r="L11" s="33"/>
    </row>
    <row r="12" spans="1:12" ht="16.5">
      <c r="A12" s="6"/>
      <c r="B12" s="72" t="s">
        <v>1369</v>
      </c>
      <c r="C12" s="98" t="s">
        <v>1371</v>
      </c>
      <c r="D12" s="27"/>
      <c r="E12" s="28">
        <v>0.2</v>
      </c>
      <c r="F12" s="29" t="e">
        <f t="shared" si="0"/>
        <v>#REF!</v>
      </c>
      <c r="G12" s="30"/>
      <c r="H12" s="30">
        <v>0.39</v>
      </c>
      <c r="I12" s="128"/>
      <c r="J12" s="33"/>
      <c r="K12" s="32"/>
      <c r="L12" s="33"/>
    </row>
    <row r="13" spans="1:12" ht="16.5">
      <c r="A13" s="6"/>
      <c r="B13" s="81" t="s">
        <v>1372</v>
      </c>
      <c r="C13" s="153" t="s">
        <v>1373</v>
      </c>
      <c r="D13" s="75"/>
      <c r="E13" s="28">
        <v>0.2</v>
      </c>
      <c r="F13" s="29" t="e">
        <f t="shared" si="0"/>
        <v>#REF!</v>
      </c>
      <c r="G13" s="30"/>
      <c r="H13" s="30">
        <v>0.21</v>
      </c>
      <c r="I13" s="31"/>
      <c r="J13" s="32"/>
      <c r="K13" s="32"/>
      <c r="L13" s="33"/>
    </row>
    <row r="14" spans="1:12" ht="16.5">
      <c r="A14" s="6"/>
      <c r="B14" s="25" t="s">
        <v>1374</v>
      </c>
      <c r="C14" s="32" t="s">
        <v>1375</v>
      </c>
      <c r="D14" s="68"/>
      <c r="E14" s="28">
        <v>0.2</v>
      </c>
      <c r="F14" s="29" t="e">
        <f t="shared" si="0"/>
        <v>#REF!</v>
      </c>
      <c r="G14" s="30"/>
      <c r="H14" s="30">
        <v>0.41</v>
      </c>
      <c r="I14" s="31"/>
      <c r="J14" s="174"/>
      <c r="K14" s="32"/>
      <c r="L14" s="33"/>
    </row>
    <row r="15" spans="1:12" ht="16.5">
      <c r="A15" s="6"/>
      <c r="B15" s="25" t="s">
        <v>1376</v>
      </c>
      <c r="C15" s="32" t="s">
        <v>1377</v>
      </c>
      <c r="D15" s="68"/>
      <c r="E15" s="28">
        <v>0.2</v>
      </c>
      <c r="F15" s="96" t="e">
        <f t="shared" si="0"/>
        <v>#REF!</v>
      </c>
      <c r="G15" s="97"/>
      <c r="H15" s="97">
        <v>0.5</v>
      </c>
      <c r="I15" s="31"/>
      <c r="J15" s="174"/>
      <c r="K15" s="6"/>
      <c r="L15" s="52"/>
    </row>
    <row r="16" spans="1:12" ht="16.5">
      <c r="A16" s="6"/>
      <c r="B16" s="25" t="s">
        <v>1376</v>
      </c>
      <c r="C16" s="124" t="s">
        <v>1378</v>
      </c>
      <c r="D16" s="27"/>
      <c r="E16" s="28">
        <v>0.2</v>
      </c>
      <c r="F16" s="29"/>
      <c r="G16" s="47"/>
      <c r="H16" s="30">
        <v>0.5</v>
      </c>
      <c r="I16" s="31"/>
      <c r="J16" s="174"/>
      <c r="K16" s="6"/>
      <c r="L16" s="52"/>
    </row>
    <row r="17" spans="1:12" ht="16.5">
      <c r="A17" s="6"/>
      <c r="B17" s="25" t="s">
        <v>1379</v>
      </c>
      <c r="C17" s="32" t="s">
        <v>1380</v>
      </c>
      <c r="D17" s="68"/>
      <c r="E17" s="28">
        <v>0.2</v>
      </c>
      <c r="F17" s="29" t="e">
        <f aca="true" t="shared" si="1" ref="F17:F26">E17+(E17*E17)</f>
        <v>#REF!</v>
      </c>
      <c r="G17" s="30"/>
      <c r="H17" s="30">
        <v>0.69</v>
      </c>
      <c r="I17" s="31"/>
      <c r="J17" s="174"/>
      <c r="K17" s="6"/>
      <c r="L17" s="52"/>
    </row>
    <row r="18" spans="1:12" ht="16.5">
      <c r="A18" s="6"/>
      <c r="B18" s="25" t="s">
        <v>1381</v>
      </c>
      <c r="C18" s="32" t="s">
        <v>1382</v>
      </c>
      <c r="D18" s="68"/>
      <c r="E18" s="28">
        <v>0.2</v>
      </c>
      <c r="F18" s="29" t="e">
        <f t="shared" si="1"/>
        <v>#REF!</v>
      </c>
      <c r="G18" s="30"/>
      <c r="H18" s="30">
        <v>0.86</v>
      </c>
      <c r="I18" s="31"/>
      <c r="J18" s="174"/>
      <c r="K18" s="6"/>
      <c r="L18" s="52"/>
    </row>
    <row r="19" spans="1:12" ht="16.5">
      <c r="A19" s="6"/>
      <c r="B19" s="25" t="s">
        <v>1383</v>
      </c>
      <c r="C19" s="32" t="s">
        <v>1384</v>
      </c>
      <c r="D19" s="27"/>
      <c r="E19" s="28">
        <v>0.2</v>
      </c>
      <c r="F19" s="29" t="e">
        <f t="shared" si="1"/>
        <v>#REF!</v>
      </c>
      <c r="G19" s="30"/>
      <c r="H19" s="30">
        <v>0.81</v>
      </c>
      <c r="I19" s="31"/>
      <c r="J19" s="174"/>
      <c r="K19" s="6"/>
      <c r="L19" s="52"/>
    </row>
    <row r="20" spans="1:12" ht="16.5">
      <c r="A20" s="6"/>
      <c r="B20" s="25"/>
      <c r="C20" s="76" t="s">
        <v>1385</v>
      </c>
      <c r="D20" s="27"/>
      <c r="E20" s="28"/>
      <c r="F20" s="29" t="e">
        <f t="shared" si="1"/>
        <v>#REF!</v>
      </c>
      <c r="G20" s="30"/>
      <c r="H20" s="30"/>
      <c r="I20" s="31"/>
      <c r="J20" s="174"/>
      <c r="K20" s="6"/>
      <c r="L20" s="52"/>
    </row>
    <row r="21" spans="1:12" ht="16.5">
      <c r="A21" s="6"/>
      <c r="B21" s="93" t="s">
        <v>1386</v>
      </c>
      <c r="C21" s="101" t="s">
        <v>1387</v>
      </c>
      <c r="D21" s="100">
        <v>15</v>
      </c>
      <c r="E21" s="28">
        <v>0.2</v>
      </c>
      <c r="F21" s="29" t="e">
        <f t="shared" si="1"/>
        <v>#REF!</v>
      </c>
      <c r="G21" s="30"/>
      <c r="H21" s="30">
        <v>0.51</v>
      </c>
      <c r="I21" s="31"/>
      <c r="J21" s="174"/>
      <c r="K21" s="6"/>
      <c r="L21" s="52"/>
    </row>
    <row r="22" spans="1:12" ht="16.5">
      <c r="A22" s="6"/>
      <c r="B22" s="41" t="s">
        <v>1388</v>
      </c>
      <c r="C22" s="101" t="s">
        <v>1389</v>
      </c>
      <c r="D22" s="27">
        <v>60</v>
      </c>
      <c r="E22" s="28">
        <v>0.2</v>
      </c>
      <c r="F22" s="29" t="e">
        <f t="shared" si="1"/>
        <v>#REF!</v>
      </c>
      <c r="G22" s="30"/>
      <c r="H22" s="30">
        <v>0.67</v>
      </c>
      <c r="I22" s="31"/>
      <c r="J22" s="174"/>
      <c r="K22" s="6"/>
      <c r="L22" s="52"/>
    </row>
    <row r="23" spans="1:12" ht="16.5">
      <c r="A23" s="6"/>
      <c r="B23" s="41" t="s">
        <v>1390</v>
      </c>
      <c r="C23" s="101" t="s">
        <v>1391</v>
      </c>
      <c r="D23" s="27">
        <v>40</v>
      </c>
      <c r="E23" s="28">
        <v>0.2</v>
      </c>
      <c r="F23" s="29" t="e">
        <f t="shared" si="1"/>
        <v>#REF!</v>
      </c>
      <c r="G23" s="30"/>
      <c r="H23" s="30">
        <v>0.2</v>
      </c>
      <c r="I23" s="31"/>
      <c r="J23" s="174"/>
      <c r="K23" s="6"/>
      <c r="L23" s="52"/>
    </row>
    <row r="24" spans="1:12" ht="16.5">
      <c r="A24" s="6"/>
      <c r="B24" s="25" t="s">
        <v>1392</v>
      </c>
      <c r="C24" s="101" t="s">
        <v>1393</v>
      </c>
      <c r="D24" s="68">
        <v>40</v>
      </c>
      <c r="E24" s="28">
        <v>0.2</v>
      </c>
      <c r="F24" s="29" t="e">
        <f t="shared" si="1"/>
        <v>#REF!</v>
      </c>
      <c r="G24" s="30"/>
      <c r="H24" s="30">
        <v>0.2</v>
      </c>
      <c r="I24" s="31"/>
      <c r="J24" s="174"/>
      <c r="K24" s="6"/>
      <c r="L24" s="52"/>
    </row>
    <row r="25" spans="1:12" ht="16.5">
      <c r="A25" s="6"/>
      <c r="B25" s="41" t="s">
        <v>1394</v>
      </c>
      <c r="C25" s="101" t="s">
        <v>1395</v>
      </c>
      <c r="D25" s="68">
        <v>40</v>
      </c>
      <c r="E25" s="28">
        <v>0.2</v>
      </c>
      <c r="F25" s="29" t="e">
        <f t="shared" si="1"/>
        <v>#REF!</v>
      </c>
      <c r="G25" s="30"/>
      <c r="H25" s="30">
        <v>0.2</v>
      </c>
      <c r="I25" s="31"/>
      <c r="J25" s="174"/>
      <c r="K25" s="6"/>
      <c r="L25" s="52"/>
    </row>
    <row r="26" spans="1:12" ht="16.5">
      <c r="A26" s="6"/>
      <c r="B26" s="25" t="s">
        <v>1396</v>
      </c>
      <c r="C26" s="101" t="s">
        <v>1397</v>
      </c>
      <c r="D26" s="68">
        <v>80</v>
      </c>
      <c r="E26" s="28">
        <v>0.2</v>
      </c>
      <c r="F26" s="29" t="e">
        <f t="shared" si="1"/>
        <v>#REF!</v>
      </c>
      <c r="G26" s="30"/>
      <c r="H26" s="30">
        <v>0.17</v>
      </c>
      <c r="I26" s="31"/>
      <c r="J26" s="174"/>
      <c r="K26" s="32"/>
      <c r="L26" s="33"/>
    </row>
    <row r="27" spans="1:12" ht="16.5">
      <c r="A27" s="6"/>
      <c r="B27" s="93" t="s">
        <v>1398</v>
      </c>
      <c r="C27" s="101" t="s">
        <v>1399</v>
      </c>
      <c r="D27" s="95">
        <v>33</v>
      </c>
      <c r="E27" s="28">
        <v>0.2</v>
      </c>
      <c r="F27" s="29"/>
      <c r="G27" s="47"/>
      <c r="H27" s="97">
        <v>0.5</v>
      </c>
      <c r="I27" s="31"/>
      <c r="J27" s="174"/>
      <c r="K27" s="32"/>
      <c r="L27" s="33"/>
    </row>
    <row r="28" spans="1:12" ht="16.5">
      <c r="A28" s="6"/>
      <c r="B28" s="41" t="s">
        <v>1400</v>
      </c>
      <c r="C28" s="32" t="s">
        <v>1401</v>
      </c>
      <c r="D28" s="95">
        <v>106</v>
      </c>
      <c r="E28" s="49">
        <v>0.2</v>
      </c>
      <c r="F28" s="29" t="e">
        <f aca="true" t="shared" si="2" ref="F28:F30">E28+(E28*E28)</f>
        <v>#REF!</v>
      </c>
      <c r="G28" s="47"/>
      <c r="H28" s="97">
        <v>0.58</v>
      </c>
      <c r="I28" s="31"/>
      <c r="J28" s="174"/>
      <c r="K28" s="32"/>
      <c r="L28" s="33"/>
    </row>
    <row r="29" spans="1:12" ht="16.5">
      <c r="A29" s="6"/>
      <c r="B29" s="25" t="s">
        <v>1402</v>
      </c>
      <c r="C29" s="32" t="s">
        <v>1403</v>
      </c>
      <c r="D29" s="27">
        <v>54</v>
      </c>
      <c r="E29" s="28">
        <v>0.2</v>
      </c>
      <c r="F29" s="29" t="e">
        <f t="shared" si="2"/>
        <v>#REF!</v>
      </c>
      <c r="G29" s="47"/>
      <c r="H29" s="30">
        <v>0.5700000000000001</v>
      </c>
      <c r="I29" s="31"/>
      <c r="J29" s="174"/>
      <c r="K29" s="32"/>
      <c r="L29" s="33"/>
    </row>
    <row r="30" spans="1:12" ht="16.5">
      <c r="A30" s="6"/>
      <c r="B30" s="99" t="s">
        <v>1404</v>
      </c>
      <c r="C30" s="101" t="s">
        <v>1405</v>
      </c>
      <c r="D30" s="100">
        <v>30</v>
      </c>
      <c r="E30" s="49">
        <v>0.2</v>
      </c>
      <c r="F30" s="96" t="e">
        <f t="shared" si="2"/>
        <v>#REF!</v>
      </c>
      <c r="G30" s="97"/>
      <c r="H30" s="97">
        <v>1.41</v>
      </c>
      <c r="I30" s="31"/>
      <c r="J30" s="174"/>
      <c r="K30" s="32"/>
      <c r="L30" s="33"/>
    </row>
    <row r="31" spans="1:12" ht="16.5">
      <c r="A31" s="6"/>
      <c r="B31" s="25" t="s">
        <v>1406</v>
      </c>
      <c r="C31" s="32" t="s">
        <v>1407</v>
      </c>
      <c r="D31" s="27">
        <v>60</v>
      </c>
      <c r="E31" s="28">
        <v>0.2</v>
      </c>
      <c r="F31" s="29"/>
      <c r="G31" s="30"/>
      <c r="H31" s="30">
        <v>1.05</v>
      </c>
      <c r="I31" s="31"/>
      <c r="J31" s="174"/>
      <c r="K31" s="32"/>
      <c r="L31" s="33"/>
    </row>
    <row r="32" spans="1:12" ht="16.5">
      <c r="A32" s="6"/>
      <c r="B32" s="175" t="s">
        <v>1408</v>
      </c>
      <c r="C32" s="32" t="s">
        <v>1409</v>
      </c>
      <c r="D32" s="176">
        <v>18</v>
      </c>
      <c r="E32" s="28">
        <v>0.2</v>
      </c>
      <c r="F32" s="29"/>
      <c r="G32" s="30"/>
      <c r="H32" s="30">
        <v>2.68</v>
      </c>
      <c r="I32" s="31"/>
      <c r="J32" s="174"/>
      <c r="K32" s="32"/>
      <c r="L32" s="33"/>
    </row>
    <row r="33" spans="1:12" ht="16.5">
      <c r="A33" s="6"/>
      <c r="B33" s="175" t="s">
        <v>1410</v>
      </c>
      <c r="C33" s="32" t="s">
        <v>1411</v>
      </c>
      <c r="D33" s="176">
        <v>24</v>
      </c>
      <c r="E33" s="28">
        <v>0.2</v>
      </c>
      <c r="F33" s="29"/>
      <c r="G33" s="30"/>
      <c r="H33" s="30">
        <v>1.24</v>
      </c>
      <c r="I33" s="31"/>
      <c r="J33" s="174"/>
      <c r="K33" s="32"/>
      <c r="L33" s="33"/>
    </row>
    <row r="34" spans="1:12" ht="16.5">
      <c r="A34" s="6"/>
      <c r="B34" s="177"/>
      <c r="C34" s="76" t="s">
        <v>1412</v>
      </c>
      <c r="D34" s="178"/>
      <c r="E34" s="28"/>
      <c r="F34" s="29" t="e">
        <f aca="true" t="shared" si="3" ref="F34:F37">E34+(E34*E34)</f>
        <v>#REF!</v>
      </c>
      <c r="G34" s="47"/>
      <c r="H34" s="30"/>
      <c r="I34" s="31"/>
      <c r="J34" s="174"/>
      <c r="K34" s="32"/>
      <c r="L34" s="33"/>
    </row>
    <row r="35" spans="1:12" ht="16.5">
      <c r="A35" s="6"/>
      <c r="B35" s="25" t="s">
        <v>1413</v>
      </c>
      <c r="C35" s="32" t="s">
        <v>1414</v>
      </c>
      <c r="D35" s="178">
        <v>20</v>
      </c>
      <c r="E35" s="28">
        <v>0.2</v>
      </c>
      <c r="F35" s="29" t="e">
        <f t="shared" si="3"/>
        <v>#REF!</v>
      </c>
      <c r="G35" s="47"/>
      <c r="H35" s="30">
        <v>2.61</v>
      </c>
      <c r="I35" s="31"/>
      <c r="J35" s="174"/>
      <c r="K35" s="32"/>
      <c r="L35" s="33"/>
    </row>
    <row r="36" spans="1:12" ht="16.5">
      <c r="A36" s="6"/>
      <c r="B36" s="25" t="s">
        <v>1415</v>
      </c>
      <c r="C36" s="32" t="s">
        <v>1416</v>
      </c>
      <c r="D36" s="178">
        <v>10</v>
      </c>
      <c r="E36" s="28">
        <v>0.2</v>
      </c>
      <c r="F36" s="29" t="e">
        <f t="shared" si="3"/>
        <v>#REF!</v>
      </c>
      <c r="G36" s="47"/>
      <c r="H36" s="30">
        <v>2.61</v>
      </c>
      <c r="I36" s="31"/>
      <c r="J36" s="174"/>
      <c r="K36" s="32"/>
      <c r="L36" s="33"/>
    </row>
    <row r="37" spans="1:12" ht="16.5">
      <c r="A37" s="6"/>
      <c r="B37" s="41" t="s">
        <v>1417</v>
      </c>
      <c r="C37" s="32" t="s">
        <v>1418</v>
      </c>
      <c r="D37" s="178">
        <v>10</v>
      </c>
      <c r="E37" s="28">
        <v>0.2</v>
      </c>
      <c r="F37" s="29" t="e">
        <f t="shared" si="3"/>
        <v>#REF!</v>
      </c>
      <c r="G37" s="47"/>
      <c r="H37" s="30">
        <v>1.87</v>
      </c>
      <c r="I37" s="31"/>
      <c r="J37" s="174"/>
      <c r="K37" s="32"/>
      <c r="L37" s="33"/>
    </row>
    <row r="38" spans="1:12" ht="16.5">
      <c r="A38" s="6"/>
      <c r="B38" s="123" t="s">
        <v>1419</v>
      </c>
      <c r="C38" s="179" t="s">
        <v>1420</v>
      </c>
      <c r="D38" s="180">
        <v>12</v>
      </c>
      <c r="E38" s="49">
        <v>0.2</v>
      </c>
      <c r="F38" s="29"/>
      <c r="G38" s="47"/>
      <c r="H38" s="30">
        <v>2.3</v>
      </c>
      <c r="I38" s="31"/>
      <c r="J38" s="174"/>
      <c r="K38" s="32"/>
      <c r="L38" s="33"/>
    </row>
    <row r="39" spans="1:12" ht="16.5">
      <c r="A39" s="6"/>
      <c r="B39" s="93" t="s">
        <v>1421</v>
      </c>
      <c r="C39" s="179" t="s">
        <v>1422</v>
      </c>
      <c r="D39" s="68">
        <v>12</v>
      </c>
      <c r="E39" s="28">
        <v>0.2</v>
      </c>
      <c r="F39" s="29"/>
      <c r="G39" s="47"/>
      <c r="H39" s="30">
        <v>2.3</v>
      </c>
      <c r="I39" s="32"/>
      <c r="J39" s="174"/>
      <c r="K39" s="32"/>
      <c r="L39" s="33"/>
    </row>
    <row r="40" spans="1:12" ht="16.5">
      <c r="A40" s="6"/>
      <c r="B40" s="25"/>
      <c r="C40" s="119" t="s">
        <v>1423</v>
      </c>
      <c r="D40" s="27"/>
      <c r="E40" s="28"/>
      <c r="F40" s="29"/>
      <c r="G40" s="47"/>
      <c r="H40" s="30"/>
      <c r="I40" s="32"/>
      <c r="J40" s="174"/>
      <c r="K40" s="32"/>
      <c r="L40" s="33"/>
    </row>
    <row r="41" spans="1:12" ht="16.5">
      <c r="A41" s="6"/>
      <c r="B41" s="25" t="s">
        <v>1424</v>
      </c>
      <c r="C41" s="34" t="s">
        <v>1425</v>
      </c>
      <c r="D41" s="68">
        <v>12</v>
      </c>
      <c r="E41" s="28">
        <v>0.2</v>
      </c>
      <c r="F41" s="29" t="e">
        <f aca="true" t="shared" si="4" ref="F41:F71">E41+(E41*E41)</f>
        <v>#REF!</v>
      </c>
      <c r="G41" s="47"/>
      <c r="H41" s="30">
        <v>1.26</v>
      </c>
      <c r="I41" s="32"/>
      <c r="J41" s="174"/>
      <c r="K41" s="32"/>
      <c r="L41" s="33"/>
    </row>
    <row r="42" spans="1:12" ht="16.5">
      <c r="A42" s="6"/>
      <c r="B42" s="25" t="s">
        <v>1426</v>
      </c>
      <c r="C42" s="34" t="s">
        <v>1427</v>
      </c>
      <c r="D42" s="68">
        <v>12</v>
      </c>
      <c r="E42" s="28">
        <v>0.2</v>
      </c>
      <c r="F42" s="29" t="e">
        <f t="shared" si="4"/>
        <v>#REF!</v>
      </c>
      <c r="G42" s="47"/>
      <c r="H42" s="30">
        <v>1.26</v>
      </c>
      <c r="I42" s="32"/>
      <c r="J42" s="174"/>
      <c r="K42" s="32"/>
      <c r="L42" s="33"/>
    </row>
    <row r="43" spans="1:12" ht="16.5">
      <c r="A43" s="6"/>
      <c r="B43" s="41" t="s">
        <v>1428</v>
      </c>
      <c r="C43" s="34" t="s">
        <v>1429</v>
      </c>
      <c r="D43" s="68">
        <v>12</v>
      </c>
      <c r="E43" s="28">
        <v>0.2</v>
      </c>
      <c r="F43" s="29" t="e">
        <f t="shared" si="4"/>
        <v>#REF!</v>
      </c>
      <c r="G43" s="47"/>
      <c r="H43" s="30">
        <v>1.26</v>
      </c>
      <c r="I43" s="31"/>
      <c r="J43" s="174"/>
      <c r="K43" s="32"/>
      <c r="L43" s="33"/>
    </row>
    <row r="44" spans="1:12" ht="16.5">
      <c r="A44" s="6"/>
      <c r="B44" s="25" t="s">
        <v>1430</v>
      </c>
      <c r="C44" s="34" t="s">
        <v>1431</v>
      </c>
      <c r="D44" s="68">
        <v>12</v>
      </c>
      <c r="E44" s="28">
        <v>0.2</v>
      </c>
      <c r="F44" s="29" t="e">
        <f t="shared" si="4"/>
        <v>#REF!</v>
      </c>
      <c r="G44" s="47"/>
      <c r="H44" s="30">
        <v>1.26</v>
      </c>
      <c r="I44" s="31"/>
      <c r="J44" s="174"/>
      <c r="K44" s="32"/>
      <c r="L44" s="33"/>
    </row>
    <row r="45" spans="1:12" ht="16.5">
      <c r="A45" s="6"/>
      <c r="B45" s="25" t="s">
        <v>1432</v>
      </c>
      <c r="C45" s="34" t="s">
        <v>1433</v>
      </c>
      <c r="D45" s="68">
        <v>12</v>
      </c>
      <c r="E45" s="28">
        <v>0.2</v>
      </c>
      <c r="F45" s="29" t="e">
        <f t="shared" si="4"/>
        <v>#REF!</v>
      </c>
      <c r="G45" s="47"/>
      <c r="H45" s="30">
        <v>1.26</v>
      </c>
      <c r="I45" s="31"/>
      <c r="J45" s="174"/>
      <c r="K45" s="52"/>
      <c r="L45" s="52"/>
    </row>
    <row r="46" spans="1:12" ht="16.5">
      <c r="A46" s="6"/>
      <c r="B46" s="123" t="s">
        <v>1434</v>
      </c>
      <c r="C46" s="34" t="s">
        <v>1435</v>
      </c>
      <c r="D46" s="68">
        <v>12</v>
      </c>
      <c r="E46" s="49">
        <v>0.2</v>
      </c>
      <c r="F46" s="29" t="e">
        <f t="shared" si="4"/>
        <v>#REF!</v>
      </c>
      <c r="G46" s="47"/>
      <c r="H46" s="30">
        <v>1.26</v>
      </c>
      <c r="I46" s="31"/>
      <c r="J46" s="174"/>
      <c r="K46" s="32"/>
      <c r="L46" s="33"/>
    </row>
    <row r="47" spans="1:12" ht="16.5">
      <c r="A47" s="6"/>
      <c r="B47" s="93" t="s">
        <v>1436</v>
      </c>
      <c r="C47" s="34" t="s">
        <v>1437</v>
      </c>
      <c r="D47" s="68">
        <v>12</v>
      </c>
      <c r="E47" s="49">
        <v>0.2</v>
      </c>
      <c r="F47" s="29" t="e">
        <f t="shared" si="4"/>
        <v>#REF!</v>
      </c>
      <c r="G47" s="47"/>
      <c r="H47" s="30">
        <v>1.26</v>
      </c>
      <c r="I47" s="71"/>
      <c r="J47" s="33"/>
      <c r="K47" s="32"/>
      <c r="L47" s="33"/>
    </row>
    <row r="48" spans="1:12" ht="16.5">
      <c r="A48" s="6"/>
      <c r="B48" s="93" t="s">
        <v>1438</v>
      </c>
      <c r="C48" s="34" t="s">
        <v>1439</v>
      </c>
      <c r="D48" s="68">
        <v>12</v>
      </c>
      <c r="E48" s="49">
        <v>0.2</v>
      </c>
      <c r="F48" s="29" t="e">
        <f t="shared" si="4"/>
        <v>#REF!</v>
      </c>
      <c r="G48" s="47"/>
      <c r="H48" s="30">
        <v>1.26</v>
      </c>
      <c r="I48" s="71"/>
      <c r="J48" s="33"/>
      <c r="K48" s="32"/>
      <c r="L48" s="33"/>
    </row>
    <row r="49" spans="1:12" ht="16.5">
      <c r="A49" s="6"/>
      <c r="B49" s="93" t="s">
        <v>1440</v>
      </c>
      <c r="C49" s="34" t="s">
        <v>1441</v>
      </c>
      <c r="D49" s="68">
        <v>12</v>
      </c>
      <c r="E49" s="49">
        <v>0.2</v>
      </c>
      <c r="F49" s="29" t="e">
        <f t="shared" si="4"/>
        <v>#REF!</v>
      </c>
      <c r="G49" s="47"/>
      <c r="H49" s="30">
        <v>1.26</v>
      </c>
      <c r="I49" s="71"/>
      <c r="J49" s="33"/>
      <c r="K49" s="32"/>
      <c r="L49" s="33"/>
    </row>
    <row r="50" spans="1:12" ht="16.5">
      <c r="A50" s="6"/>
      <c r="B50" s="25" t="s">
        <v>1442</v>
      </c>
      <c r="C50" s="34" t="s">
        <v>1443</v>
      </c>
      <c r="D50" s="68">
        <v>12</v>
      </c>
      <c r="E50" s="28">
        <v>0.2</v>
      </c>
      <c r="F50" s="29" t="e">
        <f t="shared" si="4"/>
        <v>#REF!</v>
      </c>
      <c r="G50" s="47"/>
      <c r="H50" s="30">
        <v>1.26</v>
      </c>
      <c r="I50" s="71"/>
      <c r="J50" s="33"/>
      <c r="K50" s="32"/>
      <c r="L50" s="33"/>
    </row>
    <row r="51" spans="1:12" ht="16.5">
      <c r="A51" s="6"/>
      <c r="B51" s="25" t="s">
        <v>1444</v>
      </c>
      <c r="C51" s="34" t="s">
        <v>1445</v>
      </c>
      <c r="D51" s="68">
        <v>12</v>
      </c>
      <c r="E51" s="28">
        <v>0.2</v>
      </c>
      <c r="F51" s="29" t="e">
        <f t="shared" si="4"/>
        <v>#REF!</v>
      </c>
      <c r="G51" s="47"/>
      <c r="H51" s="30">
        <v>1.26</v>
      </c>
      <c r="I51" s="71"/>
      <c r="J51" s="33"/>
      <c r="K51" s="32"/>
      <c r="L51" s="33"/>
    </row>
    <row r="52" spans="1:12" ht="16.5">
      <c r="A52" s="6"/>
      <c r="B52" s="144" t="s">
        <v>1446</v>
      </c>
      <c r="C52" s="181" t="s">
        <v>1447</v>
      </c>
      <c r="D52" s="68">
        <v>12</v>
      </c>
      <c r="E52" s="28">
        <v>0.2</v>
      </c>
      <c r="F52" s="161" t="e">
        <f t="shared" si="4"/>
        <v>#REF!</v>
      </c>
      <c r="G52" s="162"/>
      <c r="H52" s="162">
        <v>2.62</v>
      </c>
      <c r="I52" s="71"/>
      <c r="J52" s="33"/>
      <c r="K52" s="32"/>
      <c r="L52" s="33"/>
    </row>
    <row r="53" spans="1:12" ht="16.5">
      <c r="A53" s="6"/>
      <c r="B53" s="93" t="s">
        <v>1448</v>
      </c>
      <c r="C53" s="181" t="s">
        <v>1449</v>
      </c>
      <c r="D53" s="68">
        <v>12</v>
      </c>
      <c r="E53" s="28">
        <v>0.2</v>
      </c>
      <c r="F53" s="161" t="e">
        <f t="shared" si="4"/>
        <v>#REF!</v>
      </c>
      <c r="G53" s="162"/>
      <c r="H53" s="162">
        <v>2.62</v>
      </c>
      <c r="I53" s="71"/>
      <c r="J53" s="33"/>
      <c r="K53" s="32"/>
      <c r="L53" s="33"/>
    </row>
    <row r="54" spans="1:12" ht="16.5">
      <c r="A54" s="6"/>
      <c r="B54" s="99" t="s">
        <v>1450</v>
      </c>
      <c r="C54" s="181" t="s">
        <v>1451</v>
      </c>
      <c r="D54" s="68">
        <v>12</v>
      </c>
      <c r="E54" s="28">
        <v>0.2</v>
      </c>
      <c r="F54" s="161" t="e">
        <f t="shared" si="4"/>
        <v>#REF!</v>
      </c>
      <c r="G54" s="162"/>
      <c r="H54" s="162">
        <v>2.62</v>
      </c>
      <c r="I54" s="71"/>
      <c r="J54" s="33"/>
      <c r="K54" s="32"/>
      <c r="L54" s="33"/>
    </row>
    <row r="55" spans="1:12" ht="16.5">
      <c r="A55" s="6"/>
      <c r="B55" s="99" t="s">
        <v>1452</v>
      </c>
      <c r="C55" s="181" t="s">
        <v>1453</v>
      </c>
      <c r="D55" s="68">
        <v>12</v>
      </c>
      <c r="E55" s="28">
        <v>0.2</v>
      </c>
      <c r="F55" s="161" t="e">
        <f t="shared" si="4"/>
        <v>#REF!</v>
      </c>
      <c r="G55" s="162"/>
      <c r="H55" s="162">
        <v>2.62</v>
      </c>
      <c r="I55" s="71"/>
      <c r="J55" s="33"/>
      <c r="K55" s="32"/>
      <c r="L55" s="33"/>
    </row>
    <row r="56" spans="1:12" ht="16.5">
      <c r="A56" s="6"/>
      <c r="B56" s="93" t="s">
        <v>1454</v>
      </c>
      <c r="C56" s="181" t="s">
        <v>1455</v>
      </c>
      <c r="D56" s="68">
        <v>12</v>
      </c>
      <c r="E56" s="28">
        <v>0.2</v>
      </c>
      <c r="F56" s="161" t="e">
        <f t="shared" si="4"/>
        <v>#REF!</v>
      </c>
      <c r="G56" s="162"/>
      <c r="H56" s="162">
        <v>2.62</v>
      </c>
      <c r="I56" s="71"/>
      <c r="J56" s="33"/>
      <c r="K56" s="32"/>
      <c r="L56" s="33"/>
    </row>
    <row r="57" spans="1:12" ht="16.5">
      <c r="A57" s="6"/>
      <c r="B57" s="25" t="s">
        <v>1456</v>
      </c>
      <c r="C57" s="34" t="s">
        <v>1457</v>
      </c>
      <c r="D57" s="68">
        <v>12</v>
      </c>
      <c r="E57" s="28">
        <v>0.2</v>
      </c>
      <c r="F57" s="29" t="e">
        <f t="shared" si="4"/>
        <v>#REF!</v>
      </c>
      <c r="G57" s="47"/>
      <c r="H57" s="30">
        <v>1.38</v>
      </c>
      <c r="I57" s="71"/>
      <c r="J57" s="33"/>
      <c r="K57" s="32"/>
      <c r="L57" s="33"/>
    </row>
    <row r="58" spans="1:12" ht="16.5">
      <c r="A58" s="6"/>
      <c r="B58" s="41" t="s">
        <v>1458</v>
      </c>
      <c r="C58" s="34" t="s">
        <v>1459</v>
      </c>
      <c r="D58" s="68">
        <v>12</v>
      </c>
      <c r="E58" s="28">
        <v>0.2</v>
      </c>
      <c r="F58" s="29" t="e">
        <f t="shared" si="4"/>
        <v>#REF!</v>
      </c>
      <c r="G58" s="47"/>
      <c r="H58" s="30">
        <v>1.38</v>
      </c>
      <c r="I58" s="71"/>
      <c r="J58" s="33"/>
      <c r="K58" s="32"/>
      <c r="L58" s="33"/>
    </row>
    <row r="59" spans="1:12" ht="16.5">
      <c r="A59" s="6"/>
      <c r="B59" s="25" t="s">
        <v>1460</v>
      </c>
      <c r="C59" s="34" t="s">
        <v>1461</v>
      </c>
      <c r="D59" s="27">
        <v>12</v>
      </c>
      <c r="E59" s="28">
        <v>0.2</v>
      </c>
      <c r="F59" s="29" t="e">
        <f t="shared" si="4"/>
        <v>#REF!</v>
      </c>
      <c r="G59" s="47"/>
      <c r="H59" s="30">
        <v>1.38</v>
      </c>
      <c r="I59" s="71"/>
      <c r="J59" s="33"/>
      <c r="K59" s="32"/>
      <c r="L59" s="33"/>
    </row>
    <row r="60" spans="1:12" ht="16.5">
      <c r="A60" s="6"/>
      <c r="B60" s="41" t="s">
        <v>1462</v>
      </c>
      <c r="C60" s="34" t="s">
        <v>1463</v>
      </c>
      <c r="D60" s="27">
        <v>12</v>
      </c>
      <c r="E60" s="28">
        <v>0.2</v>
      </c>
      <c r="F60" s="29" t="e">
        <f t="shared" si="4"/>
        <v>#REF!</v>
      </c>
      <c r="G60" s="47"/>
      <c r="H60" s="30">
        <v>1.38</v>
      </c>
      <c r="I60" s="71"/>
      <c r="J60" s="33"/>
      <c r="K60" s="32"/>
      <c r="L60" s="33"/>
    </row>
    <row r="61" spans="1:12" ht="16.5">
      <c r="A61" s="6"/>
      <c r="B61" s="25" t="s">
        <v>1464</v>
      </c>
      <c r="C61" s="32" t="s">
        <v>1465</v>
      </c>
      <c r="D61" s="27">
        <v>10</v>
      </c>
      <c r="E61" s="28">
        <v>0.2</v>
      </c>
      <c r="F61" s="29" t="e">
        <f t="shared" si="4"/>
        <v>#REF!</v>
      </c>
      <c r="G61" s="47"/>
      <c r="H61" s="30">
        <v>2.2800000000000002</v>
      </c>
      <c r="I61" s="71"/>
      <c r="J61" s="33"/>
      <c r="K61" s="32"/>
      <c r="L61" s="33"/>
    </row>
    <row r="62" spans="1:12" ht="16.5">
      <c r="A62" s="6"/>
      <c r="B62" s="41" t="s">
        <v>1466</v>
      </c>
      <c r="C62" s="32" t="s">
        <v>1467</v>
      </c>
      <c r="D62" s="27">
        <v>10</v>
      </c>
      <c r="E62" s="28">
        <v>0.2</v>
      </c>
      <c r="F62" s="29" t="e">
        <f t="shared" si="4"/>
        <v>#REF!</v>
      </c>
      <c r="G62" s="47"/>
      <c r="H62" s="30">
        <v>2.2800000000000002</v>
      </c>
      <c r="I62" s="71"/>
      <c r="J62" s="33"/>
      <c r="K62" s="32"/>
      <c r="L62" s="33"/>
    </row>
    <row r="63" spans="1:12" ht="16.5">
      <c r="A63" s="6"/>
      <c r="B63" s="41" t="s">
        <v>1468</v>
      </c>
      <c r="C63" s="32" t="s">
        <v>1469</v>
      </c>
      <c r="D63" s="68">
        <v>10</v>
      </c>
      <c r="E63" s="28">
        <v>0.2</v>
      </c>
      <c r="F63" s="29" t="e">
        <f t="shared" si="4"/>
        <v>#REF!</v>
      </c>
      <c r="G63" s="47"/>
      <c r="H63" s="30">
        <v>2.2800000000000002</v>
      </c>
      <c r="I63" s="71"/>
      <c r="J63" s="33"/>
      <c r="K63" s="32"/>
      <c r="L63" s="33"/>
    </row>
    <row r="64" spans="1:12" ht="16.5">
      <c r="A64" s="6"/>
      <c r="B64" s="93"/>
      <c r="C64" s="94" t="s">
        <v>1470</v>
      </c>
      <c r="D64" s="95"/>
      <c r="E64" s="49"/>
      <c r="F64" s="29" t="e">
        <f t="shared" si="4"/>
        <v>#REF!</v>
      </c>
      <c r="G64" s="47"/>
      <c r="H64" s="97"/>
      <c r="I64" s="71"/>
      <c r="J64" s="33"/>
      <c r="K64" s="32"/>
      <c r="L64" s="33"/>
    </row>
    <row r="65" spans="1:12" ht="16.5">
      <c r="A65" s="6"/>
      <c r="B65" s="120">
        <v>388206</v>
      </c>
      <c r="C65" s="167" t="s">
        <v>1471</v>
      </c>
      <c r="D65" s="27">
        <v>6</v>
      </c>
      <c r="E65" s="28">
        <v>0.2</v>
      </c>
      <c r="F65" s="29" t="e">
        <f t="shared" si="4"/>
        <v>#REF!</v>
      </c>
      <c r="G65" s="30"/>
      <c r="H65" s="30">
        <v>2.99</v>
      </c>
      <c r="I65" s="71"/>
      <c r="J65" s="33"/>
      <c r="K65" s="52"/>
      <c r="L65" s="52"/>
    </row>
    <row r="66" spans="1:12" ht="16.5">
      <c r="A66" s="6"/>
      <c r="B66" s="120">
        <v>388213</v>
      </c>
      <c r="C66" s="167" t="s">
        <v>1472</v>
      </c>
      <c r="D66" s="27">
        <v>6</v>
      </c>
      <c r="E66" s="28">
        <v>0.2</v>
      </c>
      <c r="F66" s="29" t="e">
        <f t="shared" si="4"/>
        <v>#REF!</v>
      </c>
      <c r="G66" s="30"/>
      <c r="H66" s="30">
        <v>2.99</v>
      </c>
      <c r="I66" s="71"/>
      <c r="J66" s="33"/>
      <c r="L66" s="52"/>
    </row>
    <row r="67" spans="1:12" ht="16.5">
      <c r="A67" s="6"/>
      <c r="B67" s="120">
        <v>388220</v>
      </c>
      <c r="C67" s="167" t="s">
        <v>1473</v>
      </c>
      <c r="D67" s="27">
        <v>6</v>
      </c>
      <c r="E67" s="28">
        <v>0.2</v>
      </c>
      <c r="F67" s="29" t="e">
        <f t="shared" si="4"/>
        <v>#REF!</v>
      </c>
      <c r="G67" s="30"/>
      <c r="H67" s="30">
        <v>2.99</v>
      </c>
      <c r="I67" s="32"/>
      <c r="J67" s="33"/>
      <c r="L67" s="52"/>
    </row>
    <row r="68" spans="2:12" ht="16.5">
      <c r="B68" s="120">
        <v>388237</v>
      </c>
      <c r="C68" s="167" t="s">
        <v>1474</v>
      </c>
      <c r="D68" s="27">
        <v>6</v>
      </c>
      <c r="E68" s="28">
        <v>0.2</v>
      </c>
      <c r="F68" s="29" t="e">
        <f t="shared" si="4"/>
        <v>#REF!</v>
      </c>
      <c r="G68" s="30"/>
      <c r="H68" s="30">
        <v>2.99</v>
      </c>
      <c r="I68" s="128"/>
      <c r="J68" s="33"/>
      <c r="K68" s="32"/>
      <c r="L68" s="33"/>
    </row>
    <row r="69" spans="2:12" ht="16.5">
      <c r="B69" s="120">
        <v>388244</v>
      </c>
      <c r="C69" s="167" t="s">
        <v>1475</v>
      </c>
      <c r="D69" s="27">
        <v>6</v>
      </c>
      <c r="E69" s="28">
        <v>0.2</v>
      </c>
      <c r="F69" s="29" t="e">
        <f t="shared" si="4"/>
        <v>#REF!</v>
      </c>
      <c r="G69" s="30"/>
      <c r="H69" s="30">
        <v>2.99</v>
      </c>
      <c r="I69" s="128"/>
      <c r="J69" s="33"/>
      <c r="K69" s="52"/>
      <c r="L69" s="52"/>
    </row>
    <row r="70" spans="2:12" ht="16.5">
      <c r="B70" s="120">
        <v>388251</v>
      </c>
      <c r="C70" s="167" t="s">
        <v>1476</v>
      </c>
      <c r="D70" s="27">
        <v>6</v>
      </c>
      <c r="E70" s="28">
        <v>0.2</v>
      </c>
      <c r="F70" s="29" t="e">
        <f t="shared" si="4"/>
        <v>#REF!</v>
      </c>
      <c r="G70" s="30"/>
      <c r="H70" s="30">
        <v>2.99</v>
      </c>
      <c r="I70" s="128"/>
      <c r="J70" s="33"/>
      <c r="L70" s="52"/>
    </row>
    <row r="71" spans="2:12" ht="16.5">
      <c r="B71" s="120">
        <v>388268</v>
      </c>
      <c r="C71" s="167" t="s">
        <v>1477</v>
      </c>
      <c r="D71" s="27">
        <v>6</v>
      </c>
      <c r="E71" s="28">
        <v>0.2</v>
      </c>
      <c r="F71" s="29" t="e">
        <f t="shared" si="4"/>
        <v>#REF!</v>
      </c>
      <c r="G71" s="30"/>
      <c r="H71" s="30">
        <v>2.99</v>
      </c>
      <c r="I71" s="32"/>
      <c r="J71" s="33"/>
      <c r="L71" s="5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8"/>
  <headerFooter alignWithMargins="0">
    <oddHeader>&amp;C&amp;"Times New Roman,obyčejné"&amp;12&amp;A</oddHeader>
    <oddFooter>&amp;C&amp;"Times New Roman,obyčejné"&amp;12Strana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0.421875" style="0" customWidth="1"/>
    <col min="4" max="5" width="5.421875" style="0" customWidth="1"/>
    <col min="6" max="7" width="11.421875" style="0" hidden="1" customWidth="1"/>
    <col min="8" max="9" width="10.421875" style="0" customWidth="1"/>
    <col min="10" max="10" width="16.421875" style="0" customWidth="1"/>
    <col min="11" max="16384" width="10.421875" style="0" customWidth="1"/>
  </cols>
  <sheetData>
    <row r="1" spans="2:8" ht="16.5">
      <c r="B1" s="4" t="s">
        <v>0</v>
      </c>
      <c r="C1" s="58"/>
      <c r="F1" s="104"/>
      <c r="G1" s="59"/>
      <c r="H1" s="59"/>
    </row>
    <row r="2" spans="2:9" ht="16.5">
      <c r="B2" s="4" t="s">
        <v>1</v>
      </c>
      <c r="C2" s="60"/>
      <c r="D2" s="9"/>
      <c r="F2" s="105"/>
      <c r="G2" s="10"/>
      <c r="H2" s="10"/>
      <c r="I2" s="11" t="s">
        <v>1478</v>
      </c>
    </row>
    <row r="3" spans="2:9" ht="16.5">
      <c r="B3" s="1"/>
      <c r="C3" s="61"/>
      <c r="F3" s="105"/>
      <c r="G3" s="10"/>
      <c r="H3" s="10"/>
      <c r="I3" s="16" t="s">
        <v>1479</v>
      </c>
    </row>
    <row r="4" spans="2:10" ht="27.75">
      <c r="B4" s="106" t="s">
        <v>6</v>
      </c>
      <c r="C4" s="106" t="s">
        <v>7</v>
      </c>
      <c r="D4" s="106" t="s">
        <v>8</v>
      </c>
      <c r="E4" s="146" t="s">
        <v>9</v>
      </c>
      <c r="F4" s="107" t="s">
        <v>10</v>
      </c>
      <c r="G4" s="107" t="s">
        <v>11</v>
      </c>
      <c r="H4" s="21" t="s">
        <v>12</v>
      </c>
      <c r="I4" s="22" t="s">
        <v>13</v>
      </c>
      <c r="J4" s="24" t="s">
        <v>14</v>
      </c>
    </row>
    <row r="5" spans="1:10" ht="16.5">
      <c r="A5" s="6"/>
      <c r="B5" s="120">
        <v>388275</v>
      </c>
      <c r="C5" s="167" t="s">
        <v>1480</v>
      </c>
      <c r="D5" s="27">
        <v>6</v>
      </c>
      <c r="E5" s="28">
        <v>0.2</v>
      </c>
      <c r="F5" s="29" t="e">
        <f aca="true" t="shared" si="0" ref="F5:F38">E5+(E5*E5)</f>
        <v>#REF!</v>
      </c>
      <c r="G5" s="30"/>
      <c r="H5" s="30">
        <v>2.99</v>
      </c>
      <c r="I5" s="32"/>
      <c r="J5" s="182"/>
    </row>
    <row r="6" spans="1:10" ht="16.5">
      <c r="A6" s="6"/>
      <c r="B6" s="120">
        <v>388282</v>
      </c>
      <c r="C6" s="167" t="s">
        <v>1481</v>
      </c>
      <c r="D6" s="27">
        <v>6</v>
      </c>
      <c r="E6" s="28">
        <v>0.2</v>
      </c>
      <c r="F6" s="29" t="e">
        <f t="shared" si="0"/>
        <v>#REF!</v>
      </c>
      <c r="G6" s="30"/>
      <c r="H6" s="30">
        <v>2.99</v>
      </c>
      <c r="I6" s="32"/>
      <c r="J6" s="182"/>
    </row>
    <row r="7" spans="1:10" ht="16.5">
      <c r="A7" s="6"/>
      <c r="B7" s="120">
        <v>388299</v>
      </c>
      <c r="C7" s="167" t="s">
        <v>1482</v>
      </c>
      <c r="D7" s="27">
        <v>6</v>
      </c>
      <c r="E7" s="28">
        <v>0.2</v>
      </c>
      <c r="F7" s="29" t="e">
        <f t="shared" si="0"/>
        <v>#REF!</v>
      </c>
      <c r="G7" s="30"/>
      <c r="H7" s="30">
        <v>2.99</v>
      </c>
      <c r="I7" s="32"/>
      <c r="J7" s="182"/>
    </row>
    <row r="8" spans="1:10" ht="16.5">
      <c r="A8" s="6"/>
      <c r="B8" s="120">
        <v>388305</v>
      </c>
      <c r="C8" s="167" t="s">
        <v>1483</v>
      </c>
      <c r="D8" s="27">
        <v>6</v>
      </c>
      <c r="E8" s="28">
        <v>0.2</v>
      </c>
      <c r="F8" s="29" t="e">
        <f t="shared" si="0"/>
        <v>#REF!</v>
      </c>
      <c r="G8" s="30"/>
      <c r="H8" s="30">
        <v>2.99</v>
      </c>
      <c r="I8" s="128"/>
      <c r="J8" s="182"/>
    </row>
    <row r="9" spans="1:10" ht="16.5">
      <c r="A9" s="6"/>
      <c r="B9" s="120">
        <v>388312</v>
      </c>
      <c r="C9" s="167" t="s">
        <v>1484</v>
      </c>
      <c r="D9" s="27">
        <v>6</v>
      </c>
      <c r="E9" s="28">
        <v>0.2</v>
      </c>
      <c r="F9" s="29" t="e">
        <f t="shared" si="0"/>
        <v>#REF!</v>
      </c>
      <c r="G9" s="30"/>
      <c r="H9" s="30">
        <v>2.99</v>
      </c>
      <c r="I9" s="113"/>
      <c r="J9" s="182"/>
    </row>
    <row r="10" spans="1:10" ht="16.5">
      <c r="A10" s="6"/>
      <c r="B10" s="120">
        <v>388324</v>
      </c>
      <c r="C10" s="167" t="s">
        <v>1485</v>
      </c>
      <c r="D10" s="27">
        <v>6</v>
      </c>
      <c r="E10" s="28">
        <v>0.2</v>
      </c>
      <c r="F10" s="29" t="e">
        <f t="shared" si="0"/>
        <v>#REF!</v>
      </c>
      <c r="G10" s="30"/>
      <c r="H10" s="30">
        <v>2.99</v>
      </c>
      <c r="I10" s="113"/>
      <c r="J10" s="182"/>
    </row>
    <row r="11" spans="1:10" ht="16.5">
      <c r="A11" s="6"/>
      <c r="B11" s="120">
        <v>388336</v>
      </c>
      <c r="C11" s="167" t="s">
        <v>1486</v>
      </c>
      <c r="D11" s="27">
        <v>6</v>
      </c>
      <c r="E11" s="28">
        <v>0.2</v>
      </c>
      <c r="F11" s="29" t="e">
        <f t="shared" si="0"/>
        <v>#REF!</v>
      </c>
      <c r="G11" s="30"/>
      <c r="H11" s="30">
        <v>2.99</v>
      </c>
      <c r="I11" s="113"/>
      <c r="J11" s="182"/>
    </row>
    <row r="12" spans="1:10" ht="16.5">
      <c r="A12" s="6"/>
      <c r="B12" s="120">
        <v>388343</v>
      </c>
      <c r="C12" s="167" t="s">
        <v>1487</v>
      </c>
      <c r="D12" s="27">
        <v>6</v>
      </c>
      <c r="E12" s="28">
        <v>0.2</v>
      </c>
      <c r="F12" s="29" t="e">
        <f t="shared" si="0"/>
        <v>#REF!</v>
      </c>
      <c r="G12" s="30"/>
      <c r="H12" s="30">
        <v>2.99</v>
      </c>
      <c r="I12" s="71"/>
      <c r="J12" s="182"/>
    </row>
    <row r="13" spans="1:10" ht="16.5">
      <c r="A13" s="6"/>
      <c r="B13" s="120">
        <v>388350</v>
      </c>
      <c r="C13" s="167" t="s">
        <v>1488</v>
      </c>
      <c r="D13" s="27">
        <v>6</v>
      </c>
      <c r="E13" s="28">
        <v>0.2</v>
      </c>
      <c r="F13" s="29" t="e">
        <f t="shared" si="0"/>
        <v>#REF!</v>
      </c>
      <c r="G13" s="30"/>
      <c r="H13" s="30">
        <v>2.99</v>
      </c>
      <c r="I13" s="71"/>
      <c r="J13" s="182"/>
    </row>
    <row r="14" spans="1:10" ht="16.5">
      <c r="A14" s="6"/>
      <c r="B14" s="120">
        <v>388701</v>
      </c>
      <c r="C14" s="167" t="s">
        <v>1489</v>
      </c>
      <c r="D14" s="27">
        <v>6</v>
      </c>
      <c r="E14" s="28">
        <v>0.2</v>
      </c>
      <c r="F14" s="29" t="e">
        <f t="shared" si="0"/>
        <v>#REF!</v>
      </c>
      <c r="G14" s="30"/>
      <c r="H14" s="30">
        <v>2.99</v>
      </c>
      <c r="I14" s="71"/>
      <c r="J14" s="182"/>
    </row>
    <row r="15" spans="1:10" ht="16.5">
      <c r="A15" s="6"/>
      <c r="B15" s="120">
        <v>388718</v>
      </c>
      <c r="C15" s="167" t="s">
        <v>1490</v>
      </c>
      <c r="D15" s="27">
        <v>6</v>
      </c>
      <c r="E15" s="28">
        <v>0.2</v>
      </c>
      <c r="F15" s="29" t="e">
        <f t="shared" si="0"/>
        <v>#REF!</v>
      </c>
      <c r="G15" s="30"/>
      <c r="H15" s="30">
        <v>2.99</v>
      </c>
      <c r="I15" s="71"/>
      <c r="J15" s="182"/>
    </row>
    <row r="16" spans="1:10" ht="16.5">
      <c r="A16" s="6"/>
      <c r="B16" s="120">
        <v>388725</v>
      </c>
      <c r="C16" s="167" t="s">
        <v>1491</v>
      </c>
      <c r="D16" s="176">
        <v>6</v>
      </c>
      <c r="E16" s="28">
        <v>0.2</v>
      </c>
      <c r="F16" s="29" t="e">
        <f t="shared" si="0"/>
        <v>#REF!</v>
      </c>
      <c r="G16" s="30"/>
      <c r="H16" s="30">
        <v>2.99</v>
      </c>
      <c r="I16" s="71"/>
      <c r="J16" s="182"/>
    </row>
    <row r="17" spans="1:10" ht="16.5">
      <c r="A17" s="6"/>
      <c r="B17" s="93" t="s">
        <v>1492</v>
      </c>
      <c r="C17" s="101" t="s">
        <v>1493</v>
      </c>
      <c r="D17" s="100">
        <v>6</v>
      </c>
      <c r="E17" s="28">
        <v>0.2</v>
      </c>
      <c r="F17" s="29" t="e">
        <f t="shared" si="0"/>
        <v>#REF!</v>
      </c>
      <c r="G17" s="30"/>
      <c r="H17" s="30">
        <v>2.99</v>
      </c>
      <c r="I17" s="71"/>
      <c r="J17" s="182"/>
    </row>
    <row r="18" spans="1:10" ht="16.5">
      <c r="A18" s="6"/>
      <c r="B18" s="99" t="s">
        <v>1494</v>
      </c>
      <c r="C18" s="34" t="s">
        <v>1495</v>
      </c>
      <c r="D18" s="27">
        <v>12</v>
      </c>
      <c r="E18" s="49">
        <v>0.2</v>
      </c>
      <c r="F18" s="96" t="e">
        <f t="shared" si="0"/>
        <v>#REF!</v>
      </c>
      <c r="G18" s="97"/>
      <c r="H18" s="97">
        <v>1.83</v>
      </c>
      <c r="I18" s="71"/>
      <c r="J18" s="182"/>
    </row>
    <row r="19" spans="1:10" ht="16.5">
      <c r="A19" s="6"/>
      <c r="B19" s="25" t="s">
        <v>1496</v>
      </c>
      <c r="C19" s="34" t="s">
        <v>1497</v>
      </c>
      <c r="D19" s="27">
        <v>12</v>
      </c>
      <c r="E19" s="49">
        <v>0.2</v>
      </c>
      <c r="F19" s="96" t="e">
        <f t="shared" si="0"/>
        <v>#REF!</v>
      </c>
      <c r="G19" s="97"/>
      <c r="H19" s="97">
        <v>1.83</v>
      </c>
      <c r="I19" s="71"/>
      <c r="J19" s="182"/>
    </row>
    <row r="20" spans="1:10" ht="16.5">
      <c r="A20" s="6"/>
      <c r="B20" s="25" t="s">
        <v>1498</v>
      </c>
      <c r="C20" s="34" t="s">
        <v>1499</v>
      </c>
      <c r="D20" s="27">
        <v>12</v>
      </c>
      <c r="E20" s="49">
        <v>0.2</v>
      </c>
      <c r="F20" s="96" t="e">
        <f t="shared" si="0"/>
        <v>#REF!</v>
      </c>
      <c r="G20" s="97"/>
      <c r="H20" s="97">
        <v>1.83</v>
      </c>
      <c r="I20" s="71"/>
      <c r="J20" s="182"/>
    </row>
    <row r="21" spans="1:10" ht="16.5">
      <c r="A21" s="6"/>
      <c r="B21" s="41" t="s">
        <v>1500</v>
      </c>
      <c r="C21" s="34" t="s">
        <v>1501</v>
      </c>
      <c r="D21" s="27">
        <v>12</v>
      </c>
      <c r="E21" s="49">
        <v>0.2</v>
      </c>
      <c r="F21" s="96" t="e">
        <f t="shared" si="0"/>
        <v>#REF!</v>
      </c>
      <c r="G21" s="97"/>
      <c r="H21" s="97">
        <v>1.83</v>
      </c>
      <c r="I21" s="71"/>
      <c r="J21" s="182"/>
    </row>
    <row r="22" spans="1:10" ht="16.5">
      <c r="A22" s="6"/>
      <c r="B22" s="25" t="s">
        <v>1502</v>
      </c>
      <c r="C22" s="34" t="s">
        <v>1503</v>
      </c>
      <c r="D22" s="27">
        <v>12</v>
      </c>
      <c r="E22" s="49">
        <v>0.2</v>
      </c>
      <c r="F22" s="96" t="e">
        <f t="shared" si="0"/>
        <v>#REF!</v>
      </c>
      <c r="G22" s="97"/>
      <c r="H22" s="97">
        <v>1.83</v>
      </c>
      <c r="I22" s="128"/>
      <c r="J22" s="33"/>
    </row>
    <row r="23" spans="1:10" ht="16.5">
      <c r="A23" s="6"/>
      <c r="B23" s="25" t="s">
        <v>1504</v>
      </c>
      <c r="C23" s="34" t="s">
        <v>1505</v>
      </c>
      <c r="D23" s="27">
        <v>12</v>
      </c>
      <c r="E23" s="49">
        <v>0.2</v>
      </c>
      <c r="F23" s="96" t="e">
        <f t="shared" si="0"/>
        <v>#REF!</v>
      </c>
      <c r="G23" s="97"/>
      <c r="H23" s="97">
        <v>1.83</v>
      </c>
      <c r="I23" s="128"/>
      <c r="J23" s="33"/>
    </row>
    <row r="24" spans="1:10" ht="16.5">
      <c r="A24" s="6"/>
      <c r="B24" s="25" t="s">
        <v>1506</v>
      </c>
      <c r="C24" s="34" t="s">
        <v>1507</v>
      </c>
      <c r="D24" s="27">
        <v>12</v>
      </c>
      <c r="E24" s="49">
        <v>0.2</v>
      </c>
      <c r="F24" s="96" t="e">
        <f t="shared" si="0"/>
        <v>#REF!</v>
      </c>
      <c r="G24" s="97"/>
      <c r="H24" s="97">
        <v>1.83</v>
      </c>
      <c r="I24" s="128"/>
      <c r="J24" s="33"/>
    </row>
    <row r="25" spans="1:10" ht="16.5">
      <c r="A25" s="6"/>
      <c r="B25" s="25"/>
      <c r="C25" s="76" t="s">
        <v>1508</v>
      </c>
      <c r="D25" s="27"/>
      <c r="E25" s="28"/>
      <c r="F25" s="29" t="e">
        <f t="shared" si="0"/>
        <v>#REF!</v>
      </c>
      <c r="G25" s="30"/>
      <c r="H25" s="30"/>
      <c r="I25" s="128"/>
      <c r="J25" s="33"/>
    </row>
    <row r="26" spans="1:10" ht="16.5">
      <c r="A26" s="6"/>
      <c r="B26" s="25" t="s">
        <v>1509</v>
      </c>
      <c r="C26" s="32" t="s">
        <v>1510</v>
      </c>
      <c r="D26" s="68">
        <v>1</v>
      </c>
      <c r="E26" s="28">
        <v>0.2</v>
      </c>
      <c r="F26" s="29" t="e">
        <f t="shared" si="0"/>
        <v>#REF!</v>
      </c>
      <c r="G26" s="30"/>
      <c r="H26" s="30">
        <v>2.2</v>
      </c>
      <c r="I26" s="71"/>
      <c r="J26" s="33"/>
    </row>
    <row r="27" spans="1:10" ht="16.5">
      <c r="A27" s="6"/>
      <c r="B27" s="25"/>
      <c r="C27" s="83" t="s">
        <v>1511</v>
      </c>
      <c r="D27" s="27"/>
      <c r="E27" s="28"/>
      <c r="F27" s="29" t="e">
        <f t="shared" si="0"/>
        <v>#REF!</v>
      </c>
      <c r="G27" s="30"/>
      <c r="H27" s="30"/>
      <c r="I27" s="71"/>
      <c r="J27" s="33"/>
    </row>
    <row r="28" spans="1:10" ht="16.5">
      <c r="A28" s="6"/>
      <c r="B28" s="25" t="s">
        <v>1512</v>
      </c>
      <c r="C28" s="82" t="s">
        <v>1513</v>
      </c>
      <c r="D28" s="27">
        <v>6</v>
      </c>
      <c r="E28" s="28">
        <v>0.2</v>
      </c>
      <c r="F28" s="29" t="e">
        <f t="shared" si="0"/>
        <v>#REF!</v>
      </c>
      <c r="G28" s="30"/>
      <c r="H28" s="30">
        <v>3.86</v>
      </c>
      <c r="I28" s="71"/>
      <c r="J28" s="33"/>
    </row>
    <row r="29" spans="1:10" ht="16.5">
      <c r="A29" s="6"/>
      <c r="B29" s="41" t="s">
        <v>1514</v>
      </c>
      <c r="C29" s="82" t="s">
        <v>1515</v>
      </c>
      <c r="D29" s="27">
        <v>25</v>
      </c>
      <c r="E29" s="28">
        <v>0.2</v>
      </c>
      <c r="F29" s="29" t="e">
        <f t="shared" si="0"/>
        <v>#REF!</v>
      </c>
      <c r="G29" s="30"/>
      <c r="H29" s="30">
        <v>1.6</v>
      </c>
      <c r="I29" s="71"/>
      <c r="J29" s="33"/>
    </row>
    <row r="30" spans="1:10" ht="16.5">
      <c r="A30" s="6"/>
      <c r="B30" s="25"/>
      <c r="C30" s="76" t="s">
        <v>1516</v>
      </c>
      <c r="D30" s="27"/>
      <c r="E30" s="28"/>
      <c r="F30" s="29" t="e">
        <f t="shared" si="0"/>
        <v>#REF!</v>
      </c>
      <c r="G30" s="47"/>
      <c r="H30" s="30"/>
      <c r="I30" s="71"/>
      <c r="J30" s="33"/>
    </row>
    <row r="31" spans="1:10" ht="16.5">
      <c r="A31" s="6"/>
      <c r="B31" s="25" t="s">
        <v>1517</v>
      </c>
      <c r="C31" s="32" t="s">
        <v>1518</v>
      </c>
      <c r="D31" s="27">
        <v>10</v>
      </c>
      <c r="E31" s="28">
        <v>0.2</v>
      </c>
      <c r="F31" s="29" t="e">
        <f t="shared" si="0"/>
        <v>#REF!</v>
      </c>
      <c r="G31" s="47"/>
      <c r="H31" s="30">
        <v>3.61</v>
      </c>
      <c r="I31" s="71"/>
      <c r="J31" s="33"/>
    </row>
    <row r="32" spans="1:10" ht="16.5">
      <c r="A32" s="6"/>
      <c r="B32" s="93" t="s">
        <v>1519</v>
      </c>
      <c r="C32" s="32" t="s">
        <v>1520</v>
      </c>
      <c r="D32" s="100">
        <v>30</v>
      </c>
      <c r="E32" s="49">
        <v>0.2</v>
      </c>
      <c r="F32" s="29" t="e">
        <f t="shared" si="0"/>
        <v>#REF!</v>
      </c>
      <c r="G32" s="47"/>
      <c r="H32" s="30">
        <v>0.77</v>
      </c>
      <c r="I32" s="71"/>
      <c r="J32" s="33"/>
    </row>
    <row r="33" spans="1:10" ht="16.5">
      <c r="A33" s="6"/>
      <c r="B33" s="25" t="s">
        <v>1521</v>
      </c>
      <c r="C33" s="32" t="s">
        <v>1522</v>
      </c>
      <c r="D33" s="68">
        <v>10</v>
      </c>
      <c r="E33" s="28">
        <v>0.2</v>
      </c>
      <c r="F33" s="29" t="e">
        <f t="shared" si="0"/>
        <v>#REF!</v>
      </c>
      <c r="G33" s="47"/>
      <c r="H33" s="30">
        <v>2.95</v>
      </c>
      <c r="I33" s="71"/>
      <c r="J33" s="33"/>
    </row>
    <row r="34" spans="1:10" ht="16.5">
      <c r="A34" s="6"/>
      <c r="B34" s="25"/>
      <c r="C34" s="76" t="s">
        <v>1523</v>
      </c>
      <c r="D34" s="68"/>
      <c r="E34" s="28"/>
      <c r="F34" s="29" t="e">
        <f t="shared" si="0"/>
        <v>#REF!</v>
      </c>
      <c r="G34" s="47"/>
      <c r="H34" s="30"/>
      <c r="I34" s="71"/>
      <c r="J34" s="33"/>
    </row>
    <row r="35" spans="1:10" ht="16.5">
      <c r="A35" s="6"/>
      <c r="B35" s="25" t="s">
        <v>1524</v>
      </c>
      <c r="C35" s="32" t="s">
        <v>1525</v>
      </c>
      <c r="D35" s="68">
        <v>60</v>
      </c>
      <c r="E35" s="28">
        <v>0.2</v>
      </c>
      <c r="F35" s="29" t="e">
        <f t="shared" si="0"/>
        <v>#REF!</v>
      </c>
      <c r="G35" s="47"/>
      <c r="H35" s="30">
        <v>0.37</v>
      </c>
      <c r="I35" s="71"/>
      <c r="J35" s="33"/>
    </row>
    <row r="36" spans="1:10" ht="16.5">
      <c r="A36" s="6"/>
      <c r="B36" s="41" t="s">
        <v>1526</v>
      </c>
      <c r="C36" s="32" t="s">
        <v>1527</v>
      </c>
      <c r="D36" s="68">
        <v>48</v>
      </c>
      <c r="E36" s="28">
        <v>0.2</v>
      </c>
      <c r="F36" s="29" t="e">
        <f t="shared" si="0"/>
        <v>#REF!</v>
      </c>
      <c r="G36" s="47"/>
      <c r="H36" s="30">
        <v>2.16</v>
      </c>
      <c r="I36" s="71"/>
      <c r="J36" s="33"/>
    </row>
    <row r="37" spans="1:10" ht="16.5">
      <c r="A37" s="6"/>
      <c r="B37" s="41" t="s">
        <v>1528</v>
      </c>
      <c r="C37" s="32" t="s">
        <v>1529</v>
      </c>
      <c r="D37" s="68">
        <v>24</v>
      </c>
      <c r="E37" s="28">
        <v>0.2</v>
      </c>
      <c r="F37" s="29" t="e">
        <f t="shared" si="0"/>
        <v>#REF!</v>
      </c>
      <c r="G37" s="47"/>
      <c r="H37" s="30">
        <v>2.95</v>
      </c>
      <c r="I37" s="71"/>
      <c r="J37" s="33"/>
    </row>
    <row r="38" spans="1:10" ht="16.5">
      <c r="A38" s="6"/>
      <c r="B38" s="25" t="s">
        <v>1530</v>
      </c>
      <c r="C38" s="32" t="s">
        <v>1531</v>
      </c>
      <c r="D38" s="68">
        <v>12</v>
      </c>
      <c r="E38" s="28">
        <v>0.2</v>
      </c>
      <c r="F38" s="29" t="e">
        <f t="shared" si="0"/>
        <v>#REF!</v>
      </c>
      <c r="G38" s="47"/>
      <c r="H38" s="30">
        <v>1</v>
      </c>
      <c r="I38" s="71"/>
      <c r="J38" s="33"/>
    </row>
    <row r="39" spans="1:10" ht="16.5">
      <c r="A39" s="6"/>
      <c r="B39" s="93" t="s">
        <v>1532</v>
      </c>
      <c r="C39" s="32" t="s">
        <v>1533</v>
      </c>
      <c r="D39" s="100">
        <v>10</v>
      </c>
      <c r="E39" s="28">
        <v>0.2</v>
      </c>
      <c r="F39" s="96"/>
      <c r="G39" s="97"/>
      <c r="H39" s="97">
        <v>3.37</v>
      </c>
      <c r="I39" s="71"/>
      <c r="J39" s="33"/>
    </row>
    <row r="40" spans="1:10" ht="16.5">
      <c r="A40" s="6"/>
      <c r="B40" s="93" t="s">
        <v>1534</v>
      </c>
      <c r="C40" s="32" t="s">
        <v>1535</v>
      </c>
      <c r="D40" s="100">
        <v>5</v>
      </c>
      <c r="E40" s="28">
        <v>0.2</v>
      </c>
      <c r="F40" s="96"/>
      <c r="G40" s="97"/>
      <c r="H40" s="97">
        <v>2.56</v>
      </c>
      <c r="I40" s="71"/>
      <c r="J40" s="33"/>
    </row>
    <row r="41" spans="1:10" ht="16.5">
      <c r="A41" s="6"/>
      <c r="B41" s="25"/>
      <c r="C41" s="76" t="s">
        <v>1536</v>
      </c>
      <c r="D41" s="27"/>
      <c r="E41" s="28"/>
      <c r="F41" s="29"/>
      <c r="G41" s="30"/>
      <c r="H41" s="30"/>
      <c r="I41" s="71"/>
      <c r="J41" s="33"/>
    </row>
    <row r="42" spans="1:10" ht="16.5">
      <c r="A42" s="6"/>
      <c r="B42" s="93" t="s">
        <v>1537</v>
      </c>
      <c r="C42" s="101" t="s">
        <v>1538</v>
      </c>
      <c r="D42" s="100">
        <v>24</v>
      </c>
      <c r="E42" s="49">
        <v>0.2</v>
      </c>
      <c r="F42" s="96" t="e">
        <f aca="true" t="shared" si="1" ref="F42:F44">E42+(E42*E42)</f>
        <v>#REF!</v>
      </c>
      <c r="G42" s="169"/>
      <c r="H42" s="97">
        <v>0.49</v>
      </c>
      <c r="I42" s="71"/>
      <c r="J42" s="33"/>
    </row>
    <row r="43" spans="1:10" ht="16.5">
      <c r="A43" s="6"/>
      <c r="B43" s="25" t="s">
        <v>1539</v>
      </c>
      <c r="C43" s="32" t="s">
        <v>1540</v>
      </c>
      <c r="D43" s="68">
        <v>1</v>
      </c>
      <c r="E43" s="28">
        <v>0.2</v>
      </c>
      <c r="F43" s="29" t="e">
        <f t="shared" si="1"/>
        <v>#REF!</v>
      </c>
      <c r="G43" s="47"/>
      <c r="H43" s="30">
        <v>3.29</v>
      </c>
      <c r="I43" s="71"/>
      <c r="J43" s="33"/>
    </row>
    <row r="44" spans="1:10" ht="16.5">
      <c r="A44" s="6"/>
      <c r="B44" s="41" t="s">
        <v>1541</v>
      </c>
      <c r="C44" s="173" t="s">
        <v>1542</v>
      </c>
      <c r="D44" s="68">
        <v>24</v>
      </c>
      <c r="E44" s="28">
        <v>0.2</v>
      </c>
      <c r="F44" s="29" t="e">
        <f t="shared" si="1"/>
        <v>#REF!</v>
      </c>
      <c r="G44" s="47"/>
      <c r="H44" s="30">
        <v>4.6</v>
      </c>
      <c r="I44" s="71"/>
      <c r="J44" s="33"/>
    </row>
    <row r="45" spans="1:10" ht="16.5">
      <c r="A45" s="6"/>
      <c r="B45" s="123"/>
      <c r="C45" s="183" t="s">
        <v>1543</v>
      </c>
      <c r="D45" s="95"/>
      <c r="E45" s="49"/>
      <c r="F45" s="96"/>
      <c r="G45" s="169"/>
      <c r="H45" s="97"/>
      <c r="I45" s="71"/>
      <c r="J45" s="33"/>
    </row>
    <row r="46" spans="1:10" ht="16.5">
      <c r="A46" s="6"/>
      <c r="B46" s="99" t="s">
        <v>1544</v>
      </c>
      <c r="C46" s="112" t="s">
        <v>1545</v>
      </c>
      <c r="D46" s="100">
        <v>20</v>
      </c>
      <c r="E46" s="49">
        <v>0.2</v>
      </c>
      <c r="F46" s="29" t="e">
        <f aca="true" t="shared" si="2" ref="F46:F54">E46+(E46*E46)</f>
        <v>#REF!</v>
      </c>
      <c r="G46" s="47"/>
      <c r="H46" s="97">
        <v>1.63</v>
      </c>
      <c r="I46" s="71"/>
      <c r="J46" s="33"/>
    </row>
    <row r="47" spans="1:10" ht="16.5">
      <c r="A47" s="6"/>
      <c r="B47" s="93" t="s">
        <v>1546</v>
      </c>
      <c r="C47" s="112" t="s">
        <v>1547</v>
      </c>
      <c r="D47" s="68">
        <v>12</v>
      </c>
      <c r="E47" s="49">
        <v>0.2</v>
      </c>
      <c r="F47" s="29" t="e">
        <f t="shared" si="2"/>
        <v>#REF!</v>
      </c>
      <c r="G47" s="47"/>
      <c r="H47" s="97">
        <v>1.99</v>
      </c>
      <c r="I47" s="71"/>
      <c r="J47" s="33"/>
    </row>
    <row r="48" spans="1:10" ht="16.5">
      <c r="A48" s="6"/>
      <c r="B48" s="93" t="s">
        <v>1548</v>
      </c>
      <c r="C48" s="112" t="s">
        <v>1549</v>
      </c>
      <c r="D48" s="95">
        <v>20</v>
      </c>
      <c r="E48" s="49">
        <v>0.2</v>
      </c>
      <c r="F48" s="29" t="e">
        <f t="shared" si="2"/>
        <v>#REF!</v>
      </c>
      <c r="G48" s="47"/>
      <c r="H48" s="97">
        <v>0.87</v>
      </c>
      <c r="I48" s="71"/>
      <c r="J48" s="33"/>
    </row>
    <row r="49" spans="1:10" ht="16.5">
      <c r="A49" s="6"/>
      <c r="B49" s="41"/>
      <c r="C49" s="76" t="s">
        <v>1550</v>
      </c>
      <c r="D49" s="68"/>
      <c r="E49" s="28"/>
      <c r="F49" s="29" t="e">
        <f t="shared" si="2"/>
        <v>#REF!</v>
      </c>
      <c r="G49" s="47"/>
      <c r="H49" s="30"/>
      <c r="I49" s="71"/>
      <c r="J49" s="33"/>
    </row>
    <row r="50" spans="1:10" ht="16.5">
      <c r="A50" s="6"/>
      <c r="B50" s="25" t="s">
        <v>1551</v>
      </c>
      <c r="C50" s="32" t="s">
        <v>1552</v>
      </c>
      <c r="D50" s="68">
        <v>10</v>
      </c>
      <c r="E50" s="28">
        <v>0.2</v>
      </c>
      <c r="F50" s="29" t="e">
        <f t="shared" si="2"/>
        <v>#REF!</v>
      </c>
      <c r="G50" s="47"/>
      <c r="H50" s="30">
        <v>1.16</v>
      </c>
      <c r="I50" s="71"/>
      <c r="J50" s="33"/>
    </row>
    <row r="51" spans="1:10" ht="16.5">
      <c r="A51" s="6"/>
      <c r="B51" s="25" t="s">
        <v>1553</v>
      </c>
      <c r="C51" s="32" t="s">
        <v>1554</v>
      </c>
      <c r="D51" s="27">
        <v>10</v>
      </c>
      <c r="E51" s="28">
        <v>0.2</v>
      </c>
      <c r="F51" s="29" t="e">
        <f t="shared" si="2"/>
        <v>#REF!</v>
      </c>
      <c r="G51" s="47"/>
      <c r="H51" s="30">
        <v>1.16</v>
      </c>
      <c r="I51" s="71"/>
      <c r="J51" s="33"/>
    </row>
    <row r="52" spans="1:10" ht="16.5">
      <c r="A52" s="6"/>
      <c r="B52" s="93" t="s">
        <v>1555</v>
      </c>
      <c r="C52" s="32" t="s">
        <v>1556</v>
      </c>
      <c r="D52" s="100">
        <v>10</v>
      </c>
      <c r="E52" s="49">
        <v>0.2</v>
      </c>
      <c r="F52" s="29" t="e">
        <f t="shared" si="2"/>
        <v>#REF!</v>
      </c>
      <c r="G52" s="47"/>
      <c r="H52" s="30">
        <v>1.16</v>
      </c>
      <c r="I52" s="71"/>
      <c r="J52" s="33"/>
    </row>
    <row r="53" spans="1:10" ht="16.5">
      <c r="A53" s="6"/>
      <c r="B53" s="149" t="s">
        <v>1557</v>
      </c>
      <c r="C53" s="32" t="s">
        <v>1558</v>
      </c>
      <c r="D53" s="27">
        <v>10</v>
      </c>
      <c r="E53" s="49">
        <v>0.2</v>
      </c>
      <c r="F53" s="29" t="e">
        <f t="shared" si="2"/>
        <v>#REF!</v>
      </c>
      <c r="G53" s="47"/>
      <c r="H53" s="30">
        <v>1.16</v>
      </c>
      <c r="I53" s="71"/>
      <c r="J53" s="33"/>
    </row>
    <row r="54" spans="1:10" ht="16.5">
      <c r="A54" s="6"/>
      <c r="B54" s="149" t="s">
        <v>1559</v>
      </c>
      <c r="C54" s="32" t="s">
        <v>1560</v>
      </c>
      <c r="D54" s="27">
        <v>10</v>
      </c>
      <c r="E54" s="49">
        <v>0.2</v>
      </c>
      <c r="F54" s="29" t="e">
        <f t="shared" si="2"/>
        <v>#REF!</v>
      </c>
      <c r="G54" s="47"/>
      <c r="H54" s="30">
        <v>1.16</v>
      </c>
      <c r="I54" s="71"/>
      <c r="J54" s="33"/>
    </row>
    <row r="55" spans="1:10" ht="16.5">
      <c r="A55" s="6"/>
      <c r="B55" s="149" t="s">
        <v>1561</v>
      </c>
      <c r="C55" s="82" t="s">
        <v>1562</v>
      </c>
      <c r="D55" s="27">
        <v>10</v>
      </c>
      <c r="E55" s="49">
        <v>0.2</v>
      </c>
      <c r="F55" s="29"/>
      <c r="G55" s="30"/>
      <c r="H55" s="30">
        <v>1.16</v>
      </c>
      <c r="I55" s="71"/>
      <c r="J55" s="33"/>
    </row>
    <row r="56" spans="1:10" ht="16.5">
      <c r="A56" s="6"/>
      <c r="B56" s="149" t="s">
        <v>1563</v>
      </c>
      <c r="C56" s="82" t="s">
        <v>1564</v>
      </c>
      <c r="D56" s="27">
        <v>10</v>
      </c>
      <c r="E56" s="49">
        <v>0.2</v>
      </c>
      <c r="F56" s="29"/>
      <c r="G56" s="30"/>
      <c r="H56" s="30">
        <v>1.16</v>
      </c>
      <c r="I56" s="71"/>
      <c r="J56" s="33"/>
    </row>
    <row r="57" spans="1:10" ht="16.5">
      <c r="A57" s="6"/>
      <c r="B57" s="149" t="s">
        <v>1565</v>
      </c>
      <c r="C57" s="32" t="s">
        <v>1566</v>
      </c>
      <c r="D57" s="27">
        <v>10</v>
      </c>
      <c r="E57" s="28">
        <v>0.2</v>
      </c>
      <c r="F57" s="29"/>
      <c r="G57" s="30"/>
      <c r="H57" s="30">
        <v>1.16</v>
      </c>
      <c r="I57" s="32"/>
      <c r="J57" s="33"/>
    </row>
    <row r="58" spans="1:10" ht="16.5">
      <c r="A58" s="6"/>
      <c r="B58" s="149" t="s">
        <v>1567</v>
      </c>
      <c r="C58" s="32" t="s">
        <v>1568</v>
      </c>
      <c r="D58" s="27">
        <v>10</v>
      </c>
      <c r="E58" s="28">
        <v>0.2</v>
      </c>
      <c r="F58" s="29"/>
      <c r="G58" s="30"/>
      <c r="H58" s="30">
        <v>1.19</v>
      </c>
      <c r="I58" s="128"/>
      <c r="J58" s="33"/>
    </row>
    <row r="59" spans="1:10" ht="16.5">
      <c r="A59" s="6"/>
      <c r="B59" s="25" t="s">
        <v>1569</v>
      </c>
      <c r="C59" s="32" t="s">
        <v>1570</v>
      </c>
      <c r="D59" s="27">
        <v>10</v>
      </c>
      <c r="E59" s="28">
        <v>0.2</v>
      </c>
      <c r="F59" s="29"/>
      <c r="G59" s="30"/>
      <c r="H59" s="30">
        <v>1.9</v>
      </c>
      <c r="I59" s="128"/>
      <c r="J59" s="33"/>
    </row>
    <row r="60" spans="1:10" ht="16.5">
      <c r="A60" s="6"/>
      <c r="B60" s="25" t="s">
        <v>1571</v>
      </c>
      <c r="C60" s="32" t="s">
        <v>1572</v>
      </c>
      <c r="D60" s="27">
        <v>10</v>
      </c>
      <c r="E60" s="28">
        <v>0.2</v>
      </c>
      <c r="F60" s="29"/>
      <c r="G60" s="30"/>
      <c r="H60" s="30">
        <v>1.9</v>
      </c>
      <c r="I60" s="128"/>
      <c r="J60" s="33"/>
    </row>
    <row r="61" spans="1:10" ht="16.5">
      <c r="A61" s="6"/>
      <c r="B61" s="41" t="s">
        <v>1573</v>
      </c>
      <c r="C61" s="32" t="s">
        <v>1574</v>
      </c>
      <c r="D61" s="27">
        <v>10</v>
      </c>
      <c r="E61" s="28">
        <v>0.2</v>
      </c>
      <c r="F61" s="29"/>
      <c r="G61" s="30"/>
      <c r="H61" s="30">
        <v>1.9</v>
      </c>
      <c r="I61" s="71"/>
      <c r="J61" s="33"/>
    </row>
    <row r="62" spans="1:10" ht="16.5">
      <c r="A62" s="6"/>
      <c r="B62" s="25" t="s">
        <v>1575</v>
      </c>
      <c r="C62" s="32" t="s">
        <v>1576</v>
      </c>
      <c r="D62" s="27">
        <v>10</v>
      </c>
      <c r="E62" s="28">
        <v>0.2</v>
      </c>
      <c r="F62" s="29"/>
      <c r="G62" s="30"/>
      <c r="H62" s="30">
        <v>1.9</v>
      </c>
      <c r="I62" s="128"/>
      <c r="J62" s="33"/>
    </row>
    <row r="63" spans="1:10" ht="16.5">
      <c r="A63" s="6"/>
      <c r="B63" s="25" t="s">
        <v>1577</v>
      </c>
      <c r="C63" s="32" t="s">
        <v>1578</v>
      </c>
      <c r="D63" s="27">
        <v>10</v>
      </c>
      <c r="E63" s="28">
        <v>0.2</v>
      </c>
      <c r="F63" s="29" t="e">
        <f>#REF!+(#REF!*E63)</f>
        <v>#REF!</v>
      </c>
      <c r="G63" s="47"/>
      <c r="H63" s="30">
        <v>2.62</v>
      </c>
      <c r="I63" s="128"/>
      <c r="J63" s="33"/>
    </row>
    <row r="64" spans="1:10" ht="16.5">
      <c r="A64" s="6"/>
      <c r="B64" s="25" t="s">
        <v>1579</v>
      </c>
      <c r="C64" s="32" t="s">
        <v>1580</v>
      </c>
      <c r="D64" s="184">
        <v>10</v>
      </c>
      <c r="E64" s="28">
        <v>0.2</v>
      </c>
      <c r="F64" s="29"/>
      <c r="G64" s="30"/>
      <c r="H64" s="30">
        <v>2.62</v>
      </c>
      <c r="I64" s="128"/>
      <c r="J64" s="33"/>
    </row>
    <row r="65" spans="1:10" ht="16.5">
      <c r="A65" s="6"/>
      <c r="B65" s="25" t="s">
        <v>1581</v>
      </c>
      <c r="C65" s="32" t="s">
        <v>1582</v>
      </c>
      <c r="D65" s="68">
        <v>10</v>
      </c>
      <c r="E65" s="28">
        <v>0.2</v>
      </c>
      <c r="F65" s="29" t="e">
        <f aca="true" t="shared" si="3" ref="F65:F71">E65+(E65*E65)</f>
        <v>#REF!</v>
      </c>
      <c r="G65" s="47"/>
      <c r="H65" s="30">
        <v>2.62</v>
      </c>
      <c r="I65" s="128"/>
      <c r="J65" s="33"/>
    </row>
    <row r="66" spans="1:10" ht="16.5">
      <c r="A66" s="6"/>
      <c r="B66" s="25" t="s">
        <v>1583</v>
      </c>
      <c r="C66" s="32" t="s">
        <v>1584</v>
      </c>
      <c r="D66" s="68">
        <v>10</v>
      </c>
      <c r="E66" s="28">
        <v>0.2</v>
      </c>
      <c r="F66" s="29" t="e">
        <f t="shared" si="3"/>
        <v>#REF!</v>
      </c>
      <c r="G66" s="47"/>
      <c r="H66" s="30">
        <v>2.65</v>
      </c>
      <c r="I66" s="52"/>
      <c r="J66" s="52"/>
    </row>
    <row r="67" spans="1:10" ht="16.5">
      <c r="A67" s="6"/>
      <c r="B67" s="41" t="s">
        <v>1585</v>
      </c>
      <c r="C67" s="32" t="s">
        <v>1586</v>
      </c>
      <c r="D67" s="68">
        <v>10</v>
      </c>
      <c r="E67" s="28">
        <v>0.2</v>
      </c>
      <c r="F67" s="29" t="e">
        <f t="shared" si="3"/>
        <v>#REF!</v>
      </c>
      <c r="G67" s="47"/>
      <c r="H67" s="30">
        <v>2.56</v>
      </c>
      <c r="I67" s="52"/>
      <c r="J67" s="52"/>
    </row>
    <row r="68" spans="2:10" ht="16.5">
      <c r="B68" s="41" t="s">
        <v>1587</v>
      </c>
      <c r="C68" s="32" t="s">
        <v>1588</v>
      </c>
      <c r="D68" s="68">
        <v>9</v>
      </c>
      <c r="E68" s="28">
        <v>0.2</v>
      </c>
      <c r="F68" s="29" t="e">
        <f t="shared" si="3"/>
        <v>#REF!</v>
      </c>
      <c r="G68" s="47"/>
      <c r="H68" s="30">
        <v>2.85</v>
      </c>
      <c r="I68" s="128"/>
      <c r="J68" s="33"/>
    </row>
    <row r="69" spans="2:10" ht="16.5">
      <c r="B69" s="25" t="s">
        <v>1589</v>
      </c>
      <c r="C69" s="32" t="s">
        <v>1590</v>
      </c>
      <c r="D69" s="184">
        <v>9</v>
      </c>
      <c r="E69" s="28">
        <v>0.2</v>
      </c>
      <c r="F69" s="29" t="e">
        <f t="shared" si="3"/>
        <v>#REF!</v>
      </c>
      <c r="G69" s="47"/>
      <c r="H69" s="30">
        <v>2.85</v>
      </c>
      <c r="I69" s="128"/>
      <c r="J69" s="33"/>
    </row>
    <row r="70" spans="2:10" ht="16.5">
      <c r="B70" s="93" t="s">
        <v>1591</v>
      </c>
      <c r="C70" s="32" t="s">
        <v>1592</v>
      </c>
      <c r="D70" s="27">
        <v>9</v>
      </c>
      <c r="E70" s="28">
        <v>0.2</v>
      </c>
      <c r="F70" s="29" t="e">
        <f t="shared" si="3"/>
        <v>#REF!</v>
      </c>
      <c r="G70" s="47"/>
      <c r="H70" s="30">
        <v>2.85</v>
      </c>
      <c r="I70" s="52"/>
      <c r="J70" s="52"/>
    </row>
    <row r="71" spans="2:10" ht="16.5">
      <c r="B71" s="93" t="s">
        <v>1593</v>
      </c>
      <c r="C71" s="32" t="s">
        <v>1594</v>
      </c>
      <c r="D71" s="27">
        <v>9</v>
      </c>
      <c r="E71" s="28">
        <v>0.2</v>
      </c>
      <c r="F71" s="29" t="e">
        <f t="shared" si="3"/>
        <v>#REF!</v>
      </c>
      <c r="G71" s="47"/>
      <c r="H71" s="30">
        <v>2.85</v>
      </c>
      <c r="I71" s="52"/>
      <c r="J71" s="5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8"/>
  <headerFooter alignWithMargins="0">
    <oddHeader>&amp;C&amp;"Times New Roman,obyčejné"&amp;12&amp;A</oddHeader>
    <oddFooter>&amp;C&amp;"Times New Roman,obyčejné"&amp;12Strana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E1" sqref="E1"/>
    </sheetView>
  </sheetViews>
  <sheetFormatPr defaultColWidth="10.28125" defaultRowHeight="12.75"/>
  <cols>
    <col min="1" max="1" width="13.421875" style="0" customWidth="1"/>
    <col min="2" max="2" width="50.421875" style="0" customWidth="1"/>
    <col min="3" max="4" width="5.421875" style="0" customWidth="1"/>
    <col min="5" max="6" width="10.421875" style="0" customWidth="1"/>
    <col min="7" max="7" width="16.421875" style="0" customWidth="1"/>
    <col min="8" max="16384" width="11.421875" style="0" customWidth="1"/>
  </cols>
  <sheetData>
    <row r="1" spans="1:5" ht="16.5">
      <c r="A1" s="4" t="s">
        <v>0</v>
      </c>
      <c r="B1" s="58"/>
      <c r="E1" s="59"/>
    </row>
    <row r="2" spans="1:6" ht="16.5">
      <c r="A2" s="4" t="s">
        <v>1</v>
      </c>
      <c r="B2" s="60"/>
      <c r="C2" s="9"/>
      <c r="E2" s="10"/>
      <c r="F2" s="11" t="s">
        <v>1478</v>
      </c>
    </row>
    <row r="3" spans="1:6" ht="16.5">
      <c r="A3" s="1"/>
      <c r="B3" s="61"/>
      <c r="E3" s="10"/>
      <c r="F3" s="16" t="s">
        <v>1595</v>
      </c>
    </row>
    <row r="4" spans="1:7" ht="27.75">
      <c r="A4" s="106" t="s">
        <v>6</v>
      </c>
      <c r="B4" s="106" t="s">
        <v>7</v>
      </c>
      <c r="C4" s="106" t="s">
        <v>8</v>
      </c>
      <c r="D4" s="146" t="s">
        <v>9</v>
      </c>
      <c r="E4" s="21" t="s">
        <v>12</v>
      </c>
      <c r="F4" s="22" t="s">
        <v>13</v>
      </c>
      <c r="G4" s="24" t="s">
        <v>14</v>
      </c>
    </row>
    <row r="5" spans="1:7" ht="16.5">
      <c r="A5" s="120">
        <v>753371</v>
      </c>
      <c r="B5" s="167" t="s">
        <v>1596</v>
      </c>
      <c r="C5" s="27">
        <v>9</v>
      </c>
      <c r="D5" s="28">
        <v>0.2</v>
      </c>
      <c r="E5" s="30">
        <v>2.85</v>
      </c>
      <c r="F5" s="32"/>
      <c r="G5" s="182"/>
    </row>
    <row r="6" spans="1:7" ht="16.5">
      <c r="A6" s="120">
        <v>753401</v>
      </c>
      <c r="B6" s="167" t="s">
        <v>1597</v>
      </c>
      <c r="C6" s="27">
        <v>9</v>
      </c>
      <c r="D6" s="28">
        <v>0.2</v>
      </c>
      <c r="E6" s="30">
        <v>2.85</v>
      </c>
      <c r="F6" s="32"/>
      <c r="G6" s="182"/>
    </row>
    <row r="7" spans="1:7" ht="16.5">
      <c r="A7" s="120">
        <v>753340</v>
      </c>
      <c r="B7" s="167" t="s">
        <v>1598</v>
      </c>
      <c r="C7" s="27">
        <v>9</v>
      </c>
      <c r="D7" s="28">
        <v>0.2</v>
      </c>
      <c r="E7" s="30">
        <v>2.85</v>
      </c>
      <c r="F7" s="32"/>
      <c r="G7" s="182"/>
    </row>
    <row r="8" spans="1:7" ht="16.5">
      <c r="A8" s="120">
        <v>89882</v>
      </c>
      <c r="B8" s="167" t="s">
        <v>1599</v>
      </c>
      <c r="C8" s="27">
        <v>9</v>
      </c>
      <c r="D8" s="28">
        <v>0.2</v>
      </c>
      <c r="E8" s="30">
        <v>3.11</v>
      </c>
      <c r="F8" s="128"/>
      <c r="G8" s="182"/>
    </row>
    <row r="9" spans="1:7" ht="16.5">
      <c r="A9" s="175" t="s">
        <v>1600</v>
      </c>
      <c r="B9" s="167" t="s">
        <v>1601</v>
      </c>
      <c r="C9" s="27">
        <v>9</v>
      </c>
      <c r="D9" s="28">
        <v>0.2</v>
      </c>
      <c r="E9" s="30">
        <v>3.16</v>
      </c>
      <c r="F9" s="113"/>
      <c r="G9" s="182"/>
    </row>
    <row r="10" spans="1:7" ht="16.5">
      <c r="A10" s="175" t="s">
        <v>1602</v>
      </c>
      <c r="B10" s="167" t="s">
        <v>1603</v>
      </c>
      <c r="C10" s="27">
        <v>9</v>
      </c>
      <c r="D10" s="28">
        <v>0.2</v>
      </c>
      <c r="E10" s="30">
        <v>3.16</v>
      </c>
      <c r="F10" s="113"/>
      <c r="G10" s="182"/>
    </row>
    <row r="11" spans="1:7" ht="16.5">
      <c r="A11" s="175" t="s">
        <v>1604</v>
      </c>
      <c r="B11" s="167" t="s">
        <v>1605</v>
      </c>
      <c r="C11" s="27">
        <v>9</v>
      </c>
      <c r="D11" s="28">
        <v>0.2</v>
      </c>
      <c r="E11" s="30">
        <v>3.16</v>
      </c>
      <c r="F11" s="113"/>
      <c r="G11" s="182"/>
    </row>
    <row r="12" spans="1:7" ht="16.5">
      <c r="A12" s="175" t="s">
        <v>1606</v>
      </c>
      <c r="B12" s="167" t="s">
        <v>1607</v>
      </c>
      <c r="C12" s="27">
        <v>9</v>
      </c>
      <c r="D12" s="28">
        <v>0.2</v>
      </c>
      <c r="E12" s="30">
        <v>3.16</v>
      </c>
      <c r="F12" s="71"/>
      <c r="G12" s="182"/>
    </row>
    <row r="13" spans="1:7" ht="16.5">
      <c r="A13" s="175" t="s">
        <v>1608</v>
      </c>
      <c r="B13" s="167" t="s">
        <v>1609</v>
      </c>
      <c r="C13" s="27">
        <v>9</v>
      </c>
      <c r="D13" s="28">
        <v>0.2</v>
      </c>
      <c r="E13" s="30">
        <v>3.16</v>
      </c>
      <c r="F13" s="71"/>
      <c r="G13" s="182"/>
    </row>
    <row r="14" spans="1:7" ht="16.5">
      <c r="A14" s="175" t="s">
        <v>1610</v>
      </c>
      <c r="B14" s="167" t="s">
        <v>1611</v>
      </c>
      <c r="C14" s="27">
        <v>9</v>
      </c>
      <c r="D14" s="28">
        <v>0.2</v>
      </c>
      <c r="E14" s="30">
        <v>3.16</v>
      </c>
      <c r="F14" s="71"/>
      <c r="G14" s="182"/>
    </row>
    <row r="15" spans="1:7" ht="16.5">
      <c r="A15" s="175"/>
      <c r="B15" s="185" t="s">
        <v>1612</v>
      </c>
      <c r="C15" s="27"/>
      <c r="D15" s="28"/>
      <c r="E15" s="30"/>
      <c r="F15" s="71"/>
      <c r="G15" s="182"/>
    </row>
    <row r="16" spans="1:7" ht="16.5">
      <c r="A16" s="175" t="s">
        <v>1613</v>
      </c>
      <c r="B16" s="167" t="s">
        <v>1614</v>
      </c>
      <c r="C16" s="176">
        <v>12</v>
      </c>
      <c r="D16" s="28">
        <v>0.2</v>
      </c>
      <c r="E16" s="30">
        <v>1.87</v>
      </c>
      <c r="F16" s="71"/>
      <c r="G16" s="182"/>
    </row>
    <row r="17" spans="1:7" ht="16.5">
      <c r="A17" s="93" t="s">
        <v>1615</v>
      </c>
      <c r="B17" s="101" t="s">
        <v>1616</v>
      </c>
      <c r="C17" s="100">
        <v>20</v>
      </c>
      <c r="D17" s="28">
        <v>0.2</v>
      </c>
      <c r="E17" s="30">
        <v>0.64</v>
      </c>
      <c r="F17" s="71"/>
      <c r="G17" s="182"/>
    </row>
    <row r="18" spans="1:7" ht="16.5">
      <c r="A18" s="99" t="s">
        <v>1617</v>
      </c>
      <c r="B18" s="101" t="s">
        <v>1618</v>
      </c>
      <c r="C18" s="27">
        <v>20</v>
      </c>
      <c r="D18" s="49">
        <v>0.2</v>
      </c>
      <c r="E18" s="97">
        <v>0.64</v>
      </c>
      <c r="F18" s="71"/>
      <c r="G18" s="182"/>
    </row>
    <row r="19" spans="1:7" ht="16.5">
      <c r="A19" s="25"/>
      <c r="B19" s="76" t="s">
        <v>1619</v>
      </c>
      <c r="C19" s="68"/>
      <c r="D19" s="49"/>
      <c r="E19" s="97"/>
      <c r="F19" s="71"/>
      <c r="G19" s="182"/>
    </row>
    <row r="20" spans="1:7" ht="16.5">
      <c r="A20" s="25" t="s">
        <v>1620</v>
      </c>
      <c r="B20" s="32" t="s">
        <v>1621</v>
      </c>
      <c r="C20" s="68">
        <v>18</v>
      </c>
      <c r="D20" s="49">
        <v>0.2</v>
      </c>
      <c r="E20" s="97">
        <v>1.33</v>
      </c>
      <c r="F20" s="71"/>
      <c r="G20" s="182"/>
    </row>
    <row r="21" spans="1:7" ht="16.5">
      <c r="A21" s="93" t="s">
        <v>1622</v>
      </c>
      <c r="B21" s="101" t="s">
        <v>1623</v>
      </c>
      <c r="C21" s="100">
        <v>18</v>
      </c>
      <c r="D21" s="49">
        <v>0.2</v>
      </c>
      <c r="E21" s="97">
        <v>1.33</v>
      </c>
      <c r="F21" s="71"/>
      <c r="G21" s="182"/>
    </row>
    <row r="22" spans="1:7" ht="16.5">
      <c r="A22" s="25" t="s">
        <v>1624</v>
      </c>
      <c r="B22" s="34" t="s">
        <v>1625</v>
      </c>
      <c r="C22" s="27">
        <v>12</v>
      </c>
      <c r="D22" s="49">
        <v>0.2</v>
      </c>
      <c r="E22" s="97">
        <v>0.96</v>
      </c>
      <c r="F22" s="128"/>
      <c r="G22" s="33"/>
    </row>
    <row r="23" spans="1:7" ht="16.5">
      <c r="A23" s="25" t="s">
        <v>1626</v>
      </c>
      <c r="B23" s="34" t="s">
        <v>1627</v>
      </c>
      <c r="C23" s="27">
        <v>18</v>
      </c>
      <c r="D23" s="49">
        <v>0.2</v>
      </c>
      <c r="E23" s="97">
        <v>1.29</v>
      </c>
      <c r="F23" s="128"/>
      <c r="G23" s="33"/>
    </row>
    <row r="24" spans="1:7" ht="16.5">
      <c r="A24" s="25" t="s">
        <v>1628</v>
      </c>
      <c r="B24" s="34" t="s">
        <v>1629</v>
      </c>
      <c r="C24" s="27">
        <v>18</v>
      </c>
      <c r="D24" s="49">
        <v>0.2</v>
      </c>
      <c r="E24" s="97">
        <v>1.29</v>
      </c>
      <c r="F24" s="128"/>
      <c r="G24" s="33"/>
    </row>
    <row r="25" spans="1:7" ht="16.5">
      <c r="A25" s="41"/>
      <c r="B25" s="83" t="s">
        <v>1630</v>
      </c>
      <c r="C25" s="27"/>
      <c r="D25" s="28"/>
      <c r="E25" s="30"/>
      <c r="F25" s="128"/>
      <c r="G25" s="33"/>
    </row>
    <row r="26" spans="1:7" ht="16.5">
      <c r="A26" s="25" t="s">
        <v>1631</v>
      </c>
      <c r="B26" s="32" t="s">
        <v>1632</v>
      </c>
      <c r="C26" s="68">
        <v>10</v>
      </c>
      <c r="D26" s="28">
        <v>0.2</v>
      </c>
      <c r="E26" s="30">
        <v>1.59</v>
      </c>
      <c r="F26" s="71"/>
      <c r="G26" s="33"/>
    </row>
    <row r="27" spans="1:7" ht="16.5">
      <c r="A27" s="25" t="s">
        <v>1633</v>
      </c>
      <c r="B27" s="32" t="s">
        <v>1634</v>
      </c>
      <c r="C27" s="68">
        <v>10</v>
      </c>
      <c r="D27" s="28">
        <v>0.2</v>
      </c>
      <c r="E27" s="30">
        <v>1.59</v>
      </c>
      <c r="F27" s="71"/>
      <c r="G27" s="33"/>
    </row>
    <row r="28" spans="1:7" ht="16.5">
      <c r="A28" s="41" t="s">
        <v>1635</v>
      </c>
      <c r="B28" s="32" t="s">
        <v>1636</v>
      </c>
      <c r="C28" s="68">
        <v>10</v>
      </c>
      <c r="D28" s="28">
        <v>0.2</v>
      </c>
      <c r="E28" s="30">
        <v>1.59</v>
      </c>
      <c r="F28" s="71"/>
      <c r="G28" s="33"/>
    </row>
    <row r="29" spans="1:7" ht="16.5">
      <c r="A29" s="25" t="s">
        <v>1637</v>
      </c>
      <c r="B29" s="32" t="s">
        <v>1638</v>
      </c>
      <c r="C29" s="68">
        <v>10</v>
      </c>
      <c r="D29" s="28">
        <v>0.2</v>
      </c>
      <c r="E29" s="30">
        <v>1.59</v>
      </c>
      <c r="F29" s="71"/>
      <c r="G29" s="33"/>
    </row>
    <row r="30" spans="1:7" ht="16.5">
      <c r="A30" s="123" t="s">
        <v>1639</v>
      </c>
      <c r="B30" s="32" t="s">
        <v>1640</v>
      </c>
      <c r="C30" s="68">
        <v>10</v>
      </c>
      <c r="D30" s="28">
        <v>0.2</v>
      </c>
      <c r="E30" s="30">
        <v>1.59</v>
      </c>
      <c r="F30" s="71"/>
      <c r="G30" s="33"/>
    </row>
    <row r="31" spans="1:7" ht="16.5">
      <c r="A31" s="25" t="s">
        <v>1641</v>
      </c>
      <c r="B31" s="32" t="s">
        <v>1642</v>
      </c>
      <c r="C31" s="27">
        <v>10</v>
      </c>
      <c r="D31" s="28">
        <v>0.2</v>
      </c>
      <c r="E31" s="30">
        <v>1.59</v>
      </c>
      <c r="F31" s="71"/>
      <c r="G31" s="33"/>
    </row>
    <row r="32" spans="1:7" ht="16.5">
      <c r="A32" s="93" t="s">
        <v>1643</v>
      </c>
      <c r="B32" s="32" t="s">
        <v>1644</v>
      </c>
      <c r="C32" s="100">
        <v>10</v>
      </c>
      <c r="D32" s="49">
        <v>0.2</v>
      </c>
      <c r="E32" s="30">
        <v>1.59</v>
      </c>
      <c r="F32" s="71"/>
      <c r="G32" s="33"/>
    </row>
    <row r="33" spans="1:7" ht="16.5">
      <c r="A33" s="25"/>
      <c r="B33" s="76" t="s">
        <v>1645</v>
      </c>
      <c r="C33" s="68"/>
      <c r="D33" s="28"/>
      <c r="E33" s="30"/>
      <c r="F33" s="71"/>
      <c r="G33" s="33"/>
    </row>
    <row r="34" spans="1:7" ht="16.5">
      <c r="A34" s="25" t="s">
        <v>1646</v>
      </c>
      <c r="B34" s="32" t="s">
        <v>1647</v>
      </c>
      <c r="C34" s="68">
        <v>12</v>
      </c>
      <c r="D34" s="28">
        <v>0.2</v>
      </c>
      <c r="E34" s="30">
        <v>3.18</v>
      </c>
      <c r="F34" s="71"/>
      <c r="G34" s="33"/>
    </row>
    <row r="35" spans="1:7" ht="16.5">
      <c r="A35" s="25" t="s">
        <v>1648</v>
      </c>
      <c r="B35" s="32" t="s">
        <v>1649</v>
      </c>
      <c r="C35" s="68">
        <v>12</v>
      </c>
      <c r="D35" s="28">
        <v>0.2</v>
      </c>
      <c r="E35" s="30">
        <v>3.18</v>
      </c>
      <c r="F35" s="71"/>
      <c r="G35" s="33"/>
    </row>
    <row r="36" spans="1:7" ht="16.5">
      <c r="A36" s="41" t="s">
        <v>1650</v>
      </c>
      <c r="B36" s="32" t="s">
        <v>1651</v>
      </c>
      <c r="C36" s="68">
        <v>12</v>
      </c>
      <c r="D36" s="28">
        <v>0.2</v>
      </c>
      <c r="E36" s="30">
        <v>3.18</v>
      </c>
      <c r="F36" s="71"/>
      <c r="G36" s="33"/>
    </row>
    <row r="37" spans="1:7" ht="16.5">
      <c r="A37" s="41" t="s">
        <v>1652</v>
      </c>
      <c r="B37" s="32" t="s">
        <v>1653</v>
      </c>
      <c r="C37" s="68">
        <v>12</v>
      </c>
      <c r="D37" s="28">
        <v>0.2</v>
      </c>
      <c r="E37" s="30">
        <v>3.18</v>
      </c>
      <c r="F37" s="71"/>
      <c r="G37" s="33"/>
    </row>
    <row r="38" spans="1:7" ht="16.5">
      <c r="A38" s="25" t="s">
        <v>1654</v>
      </c>
      <c r="B38" s="32" t="s">
        <v>1655</v>
      </c>
      <c r="C38" s="68">
        <v>12</v>
      </c>
      <c r="D38" s="28">
        <v>0.2</v>
      </c>
      <c r="E38" s="30">
        <v>3.18</v>
      </c>
      <c r="F38" s="71"/>
      <c r="G38" s="33"/>
    </row>
    <row r="39" spans="1:7" ht="16.5">
      <c r="A39" s="93" t="s">
        <v>1656</v>
      </c>
      <c r="B39" s="32" t="s">
        <v>1657</v>
      </c>
      <c r="C39" s="68">
        <v>12</v>
      </c>
      <c r="D39" s="28">
        <v>0.2</v>
      </c>
      <c r="E39" s="30">
        <v>3.18</v>
      </c>
      <c r="F39" s="71"/>
      <c r="G39" s="33"/>
    </row>
    <row r="40" spans="1:7" ht="16.5">
      <c r="A40" s="93" t="s">
        <v>1658</v>
      </c>
      <c r="B40" s="32" t="s">
        <v>1659</v>
      </c>
      <c r="C40" s="68">
        <v>12</v>
      </c>
      <c r="D40" s="28">
        <v>0.2</v>
      </c>
      <c r="E40" s="30">
        <v>3.18</v>
      </c>
      <c r="F40" s="71"/>
      <c r="G40" s="33"/>
    </row>
    <row r="41" spans="1:7" ht="16.5">
      <c r="A41" s="25" t="s">
        <v>1660</v>
      </c>
      <c r="B41" s="32" t="s">
        <v>1661</v>
      </c>
      <c r="C41" s="68">
        <v>12</v>
      </c>
      <c r="D41" s="28">
        <v>0.2</v>
      </c>
      <c r="E41" s="30">
        <v>3.18</v>
      </c>
      <c r="F41" s="71"/>
      <c r="G41" s="33"/>
    </row>
    <row r="42" spans="1:7" ht="16.5">
      <c r="A42" s="93" t="s">
        <v>1662</v>
      </c>
      <c r="B42" s="32" t="s">
        <v>1663</v>
      </c>
      <c r="C42" s="68">
        <v>12</v>
      </c>
      <c r="D42" s="28">
        <v>0.2</v>
      </c>
      <c r="E42" s="30">
        <v>3.18</v>
      </c>
      <c r="F42" s="71"/>
      <c r="G42" s="33"/>
    </row>
    <row r="43" spans="1:7" ht="16.5">
      <c r="A43" s="25" t="s">
        <v>1664</v>
      </c>
      <c r="B43" s="32" t="s">
        <v>1665</v>
      </c>
      <c r="C43" s="68">
        <v>12</v>
      </c>
      <c r="D43" s="28">
        <v>0.2</v>
      </c>
      <c r="E43" s="30">
        <v>3.18</v>
      </c>
      <c r="F43" s="71"/>
      <c r="G43" s="33"/>
    </row>
    <row r="44" spans="1:7" ht="16.5">
      <c r="A44" s="41" t="s">
        <v>1666</v>
      </c>
      <c r="B44" s="173" t="s">
        <v>1667</v>
      </c>
      <c r="C44" s="68">
        <v>12</v>
      </c>
      <c r="D44" s="28">
        <v>0.2</v>
      </c>
      <c r="E44" s="30">
        <v>3.18</v>
      </c>
      <c r="F44" s="71"/>
      <c r="G44" s="33"/>
    </row>
    <row r="45" spans="1:7" ht="16.5">
      <c r="A45" s="123" t="s">
        <v>1668</v>
      </c>
      <c r="B45" s="150" t="s">
        <v>1669</v>
      </c>
      <c r="C45" s="68">
        <v>12</v>
      </c>
      <c r="D45" s="28">
        <v>0.2</v>
      </c>
      <c r="E45" s="30">
        <v>3.18</v>
      </c>
      <c r="F45" s="71"/>
      <c r="G45" s="33"/>
    </row>
    <row r="46" spans="1:7" ht="16.5">
      <c r="A46" s="99" t="s">
        <v>1670</v>
      </c>
      <c r="B46" s="150" t="s">
        <v>1671</v>
      </c>
      <c r="C46" s="68">
        <v>12</v>
      </c>
      <c r="D46" s="28">
        <v>0.2</v>
      </c>
      <c r="E46" s="30">
        <v>3.18</v>
      </c>
      <c r="F46" s="71"/>
      <c r="G46" s="33"/>
    </row>
    <row r="47" spans="1:7" ht="16.5">
      <c r="A47" s="93" t="s">
        <v>1672</v>
      </c>
      <c r="B47" s="150" t="s">
        <v>1673</v>
      </c>
      <c r="C47" s="68">
        <v>12</v>
      </c>
      <c r="D47" s="28">
        <v>0.2</v>
      </c>
      <c r="E47" s="30">
        <v>3.18</v>
      </c>
      <c r="F47" s="71"/>
      <c r="G47" s="33"/>
    </row>
    <row r="48" spans="1:7" ht="16.5">
      <c r="A48" s="93" t="s">
        <v>1674</v>
      </c>
      <c r="B48" s="150" t="s">
        <v>1675</v>
      </c>
      <c r="C48" s="68">
        <v>12</v>
      </c>
      <c r="D48" s="28">
        <v>0.2</v>
      </c>
      <c r="E48" s="30">
        <v>3.18</v>
      </c>
      <c r="F48" s="71"/>
      <c r="G48" s="33"/>
    </row>
    <row r="49" spans="1:7" ht="16.5">
      <c r="A49" s="41" t="s">
        <v>1676</v>
      </c>
      <c r="B49" s="150" t="s">
        <v>1677</v>
      </c>
      <c r="C49" s="68">
        <v>12</v>
      </c>
      <c r="D49" s="28">
        <v>0.2</v>
      </c>
      <c r="E49" s="30">
        <v>3.18</v>
      </c>
      <c r="F49" s="71"/>
      <c r="G49" s="33"/>
    </row>
    <row r="50" spans="1:7" ht="16.5">
      <c r="A50" s="25" t="s">
        <v>1678</v>
      </c>
      <c r="B50" s="150" t="s">
        <v>1679</v>
      </c>
      <c r="C50" s="68">
        <v>12</v>
      </c>
      <c r="D50" s="28">
        <v>0.2</v>
      </c>
      <c r="E50" s="30">
        <v>3.18</v>
      </c>
      <c r="F50" s="71"/>
      <c r="G50" s="33"/>
    </row>
    <row r="51" spans="1:7" ht="16.5">
      <c r="A51" s="25" t="s">
        <v>1680</v>
      </c>
      <c r="B51" s="32" t="s">
        <v>1681</v>
      </c>
      <c r="C51" s="68">
        <v>12</v>
      </c>
      <c r="D51" s="28">
        <v>0.2</v>
      </c>
      <c r="E51" s="30">
        <v>3.18</v>
      </c>
      <c r="F51" s="71"/>
      <c r="G51" s="33"/>
    </row>
    <row r="52" spans="1:7" ht="16.5">
      <c r="A52" s="93" t="s">
        <v>1682</v>
      </c>
      <c r="B52" s="32" t="s">
        <v>1683</v>
      </c>
      <c r="C52" s="68">
        <v>12</v>
      </c>
      <c r="D52" s="28">
        <v>0.2</v>
      </c>
      <c r="E52" s="30">
        <v>3.18</v>
      </c>
      <c r="F52" s="71"/>
      <c r="G52" s="33"/>
    </row>
    <row r="53" spans="1:7" ht="16.5">
      <c r="A53" s="149"/>
      <c r="B53" s="76" t="s">
        <v>1684</v>
      </c>
      <c r="C53" s="27"/>
      <c r="D53" s="49"/>
      <c r="E53" s="30"/>
      <c r="F53" s="71"/>
      <c r="G53" s="33"/>
    </row>
    <row r="54" spans="1:7" ht="16.5">
      <c r="A54" s="93"/>
      <c r="B54" s="170" t="s">
        <v>1685</v>
      </c>
      <c r="C54" s="95"/>
      <c r="D54" s="49"/>
      <c r="E54" s="30"/>
      <c r="F54" s="71"/>
      <c r="G54" s="33"/>
    </row>
    <row r="55" spans="1:7" ht="16.5">
      <c r="A55" s="93" t="s">
        <v>1686</v>
      </c>
      <c r="B55" s="112" t="s">
        <v>1687</v>
      </c>
      <c r="C55" s="95">
        <v>6</v>
      </c>
      <c r="D55" s="49">
        <v>0.2</v>
      </c>
      <c r="E55" s="30">
        <v>1.27</v>
      </c>
      <c r="F55" s="71"/>
      <c r="G55" s="33"/>
    </row>
    <row r="56" spans="1:7" ht="16.5">
      <c r="A56" s="25" t="s">
        <v>1688</v>
      </c>
      <c r="B56" s="32" t="s">
        <v>1689</v>
      </c>
      <c r="C56" s="27">
        <v>15</v>
      </c>
      <c r="D56" s="28">
        <v>0.2</v>
      </c>
      <c r="E56" s="30">
        <v>0.82</v>
      </c>
      <c r="F56" s="71"/>
      <c r="G56" s="33"/>
    </row>
    <row r="57" spans="1:7" ht="16.5">
      <c r="A57" s="25" t="s">
        <v>1690</v>
      </c>
      <c r="B57" s="32" t="s">
        <v>1691</v>
      </c>
      <c r="C57" s="27">
        <v>6</v>
      </c>
      <c r="D57" s="28">
        <v>0.2</v>
      </c>
      <c r="E57" s="30">
        <v>1.45</v>
      </c>
      <c r="F57" s="32"/>
      <c r="G57" s="33"/>
    </row>
    <row r="58" spans="1:7" ht="16.5">
      <c r="A58" s="149"/>
      <c r="B58" s="76" t="s">
        <v>1692</v>
      </c>
      <c r="C58" s="27"/>
      <c r="D58" s="28"/>
      <c r="E58" s="30"/>
      <c r="F58" s="128"/>
      <c r="G58" s="33"/>
    </row>
    <row r="59" spans="1:7" ht="16.5">
      <c r="A59" s="25" t="s">
        <v>1693</v>
      </c>
      <c r="B59" s="32" t="s">
        <v>1694</v>
      </c>
      <c r="C59" s="27">
        <v>12</v>
      </c>
      <c r="D59" s="28">
        <v>0.2</v>
      </c>
      <c r="E59" s="30">
        <v>11.87</v>
      </c>
      <c r="F59" s="128"/>
      <c r="G59" s="33"/>
    </row>
    <row r="60" spans="1:7" ht="16.5">
      <c r="A60" s="25" t="s">
        <v>1695</v>
      </c>
      <c r="B60" s="32" t="s">
        <v>1696</v>
      </c>
      <c r="C60" s="27">
        <v>6</v>
      </c>
      <c r="D60" s="28">
        <v>0.2</v>
      </c>
      <c r="E60" s="30">
        <v>11.87</v>
      </c>
      <c r="F60" s="128"/>
      <c r="G60" s="33"/>
    </row>
    <row r="61" spans="1:7" ht="16.5">
      <c r="A61" s="41"/>
      <c r="B61" s="32" t="s">
        <v>1697</v>
      </c>
      <c r="C61" s="27"/>
      <c r="D61" s="28">
        <v>0.2</v>
      </c>
      <c r="E61" s="30">
        <v>11.87</v>
      </c>
      <c r="F61" s="71"/>
      <c r="G61" s="33"/>
    </row>
    <row r="62" spans="1:7" ht="16.5">
      <c r="A62" s="25"/>
      <c r="B62" s="32" t="s">
        <v>1698</v>
      </c>
      <c r="C62" s="27"/>
      <c r="D62" s="28">
        <v>0.2</v>
      </c>
      <c r="E62" s="30">
        <v>8.61</v>
      </c>
      <c r="F62" s="128"/>
      <c r="G62" s="33"/>
    </row>
    <row r="63" spans="1:7" ht="16.5">
      <c r="A63" s="25"/>
      <c r="B63" s="32" t="s">
        <v>1699</v>
      </c>
      <c r="C63" s="27"/>
      <c r="D63" s="28">
        <v>0.2</v>
      </c>
      <c r="E63" s="30">
        <v>3.48</v>
      </c>
      <c r="F63" s="128"/>
      <c r="G63" s="33"/>
    </row>
    <row r="64" spans="1:7" ht="16.5">
      <c r="A64" s="25"/>
      <c r="B64" s="32" t="s">
        <v>1700</v>
      </c>
      <c r="C64" s="27"/>
      <c r="D64" s="28">
        <v>0.2</v>
      </c>
      <c r="E64" s="30">
        <v>5.13</v>
      </c>
      <c r="F64" s="128"/>
      <c r="G64" s="33"/>
    </row>
    <row r="65" spans="1:7" ht="16.5">
      <c r="A65" s="25"/>
      <c r="B65" s="32" t="s">
        <v>1701</v>
      </c>
      <c r="C65" s="184"/>
      <c r="D65" s="28">
        <v>0.2</v>
      </c>
      <c r="E65" s="30">
        <v>3.15</v>
      </c>
      <c r="F65" s="128"/>
      <c r="G65" s="33"/>
    </row>
    <row r="66" spans="1:7" ht="16.5">
      <c r="A66" s="25" t="s">
        <v>1702</v>
      </c>
      <c r="B66" s="32" t="s">
        <v>1703</v>
      </c>
      <c r="C66" s="68">
        <v>12</v>
      </c>
      <c r="D66" s="28">
        <v>0.2</v>
      </c>
      <c r="E66" s="30">
        <v>11.87</v>
      </c>
      <c r="F66" s="52"/>
      <c r="G66" s="116" t="s">
        <v>1704</v>
      </c>
    </row>
    <row r="67" spans="1:7" ht="16.5">
      <c r="A67" s="41" t="s">
        <v>1705</v>
      </c>
      <c r="B67" s="32" t="s">
        <v>1706</v>
      </c>
      <c r="C67" s="68">
        <v>12</v>
      </c>
      <c r="D67" s="28">
        <v>0.2</v>
      </c>
      <c r="E67" s="30">
        <v>11.87</v>
      </c>
      <c r="F67" s="52"/>
      <c r="G67" s="116" t="s">
        <v>1704</v>
      </c>
    </row>
    <row r="68" spans="1:7" ht="16.5">
      <c r="A68" s="41" t="s">
        <v>1707</v>
      </c>
      <c r="B68" s="32" t="s">
        <v>1708</v>
      </c>
      <c r="C68" s="68">
        <v>12</v>
      </c>
      <c r="D68" s="28">
        <v>0.2</v>
      </c>
      <c r="E68" s="30">
        <v>7.98</v>
      </c>
      <c r="F68" s="128"/>
      <c r="G68" s="92" t="s">
        <v>1704</v>
      </c>
    </row>
    <row r="69" spans="1:7" ht="16.5">
      <c r="A69" s="25" t="s">
        <v>1709</v>
      </c>
      <c r="B69" s="32" t="s">
        <v>1710</v>
      </c>
      <c r="C69" s="184">
        <v>12</v>
      </c>
      <c r="D69" s="28">
        <v>0.2</v>
      </c>
      <c r="E69" s="30">
        <v>11.87</v>
      </c>
      <c r="F69" s="128"/>
      <c r="G69" s="92" t="s">
        <v>1704</v>
      </c>
    </row>
    <row r="70" spans="1:7" ht="16.5">
      <c r="A70" s="93" t="s">
        <v>1711</v>
      </c>
      <c r="B70" s="32" t="s">
        <v>1712</v>
      </c>
      <c r="C70" s="27">
        <v>16</v>
      </c>
      <c r="D70" s="28">
        <v>0.2</v>
      </c>
      <c r="E70" s="30">
        <v>3.33</v>
      </c>
      <c r="F70" s="52"/>
      <c r="G70" s="116" t="s">
        <v>1704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E1" sqref="E1"/>
    </sheetView>
  </sheetViews>
  <sheetFormatPr defaultColWidth="10.28125" defaultRowHeight="12.75"/>
  <cols>
    <col min="1" max="1" width="13.421875" style="0" customWidth="1"/>
    <col min="2" max="2" width="50.421875" style="0" customWidth="1"/>
    <col min="3" max="4" width="5.421875" style="0" customWidth="1"/>
    <col min="5" max="6" width="10.421875" style="0" customWidth="1"/>
    <col min="7" max="7" width="16.421875" style="0" customWidth="1"/>
    <col min="8" max="16384" width="11.421875" style="0" customWidth="1"/>
  </cols>
  <sheetData>
    <row r="1" spans="1:5" ht="16.5">
      <c r="A1" s="4" t="s">
        <v>0</v>
      </c>
      <c r="B1" s="58"/>
      <c r="E1" s="59"/>
    </row>
    <row r="2" spans="1:6" ht="16.5">
      <c r="A2" s="4" t="s">
        <v>1</v>
      </c>
      <c r="B2" s="60"/>
      <c r="C2" s="9"/>
      <c r="E2" s="10"/>
      <c r="F2" s="11" t="s">
        <v>1478</v>
      </c>
    </row>
    <row r="3" spans="1:6" ht="16.5">
      <c r="A3" s="1"/>
      <c r="B3" s="61"/>
      <c r="E3" s="10"/>
      <c r="F3" s="16" t="s">
        <v>1713</v>
      </c>
    </row>
    <row r="4" spans="1:7" ht="27.75">
      <c r="A4" s="106" t="s">
        <v>6</v>
      </c>
      <c r="B4" s="106" t="s">
        <v>7</v>
      </c>
      <c r="C4" s="106" t="s">
        <v>8</v>
      </c>
      <c r="D4" s="146" t="s">
        <v>9</v>
      </c>
      <c r="E4" s="21" t="s">
        <v>12</v>
      </c>
      <c r="F4" s="22" t="s">
        <v>13</v>
      </c>
      <c r="G4" s="24" t="s">
        <v>14</v>
      </c>
    </row>
    <row r="5" spans="1:7" ht="16.5">
      <c r="A5" s="25"/>
      <c r="B5" s="83" t="s">
        <v>1714</v>
      </c>
      <c r="C5" s="27"/>
      <c r="D5" s="28"/>
      <c r="E5" s="30"/>
      <c r="F5" s="32"/>
      <c r="G5" s="182"/>
    </row>
    <row r="6" spans="1:7" ht="16.5">
      <c r="A6" s="25" t="s">
        <v>1715</v>
      </c>
      <c r="B6" s="32" t="s">
        <v>1716</v>
      </c>
      <c r="C6" s="68">
        <v>12</v>
      </c>
      <c r="D6" s="28">
        <v>0.2</v>
      </c>
      <c r="E6" s="30">
        <v>9.72</v>
      </c>
      <c r="F6" s="32"/>
      <c r="G6" s="182"/>
    </row>
    <row r="7" spans="1:7" ht="16.5">
      <c r="A7" s="25" t="s">
        <v>1717</v>
      </c>
      <c r="B7" s="32" t="s">
        <v>1718</v>
      </c>
      <c r="C7" s="27">
        <v>12</v>
      </c>
      <c r="D7" s="28">
        <v>0.2</v>
      </c>
      <c r="E7" s="30">
        <v>6.54</v>
      </c>
      <c r="F7" s="32"/>
      <c r="G7" s="182"/>
    </row>
    <row r="8" spans="1:7" ht="16.5">
      <c r="A8" s="25" t="s">
        <v>1719</v>
      </c>
      <c r="B8" s="32" t="s">
        <v>1720</v>
      </c>
      <c r="C8" s="27">
        <v>12</v>
      </c>
      <c r="D8" s="28">
        <v>0.2</v>
      </c>
      <c r="E8" s="30">
        <v>14.66</v>
      </c>
      <c r="F8" s="128"/>
      <c r="G8" s="182"/>
    </row>
    <row r="9" spans="1:7" ht="16.5">
      <c r="A9" s="120"/>
      <c r="B9" s="185" t="s">
        <v>1721</v>
      </c>
      <c r="C9" s="27"/>
      <c r="D9" s="28"/>
      <c r="E9" s="30"/>
      <c r="F9" s="113"/>
      <c r="G9" s="182"/>
    </row>
    <row r="10" spans="1:7" ht="16.5">
      <c r="A10" s="120">
        <v>277434</v>
      </c>
      <c r="B10" s="167" t="s">
        <v>1722</v>
      </c>
      <c r="C10" s="27">
        <v>12</v>
      </c>
      <c r="D10" s="28">
        <v>0.2</v>
      </c>
      <c r="E10" s="30">
        <v>2.56</v>
      </c>
      <c r="F10" s="113"/>
      <c r="G10" s="182"/>
    </row>
    <row r="11" spans="1:7" ht="16.5">
      <c r="A11" s="120">
        <v>277489</v>
      </c>
      <c r="B11" s="167" t="s">
        <v>1723</v>
      </c>
      <c r="C11" s="27">
        <v>12</v>
      </c>
      <c r="D11" s="28">
        <v>0.2</v>
      </c>
      <c r="E11" s="30">
        <v>2.56</v>
      </c>
      <c r="F11" s="113"/>
      <c r="G11" s="182"/>
    </row>
    <row r="12" spans="1:7" ht="16.5">
      <c r="A12" s="25" t="s">
        <v>1724</v>
      </c>
      <c r="B12" s="32" t="s">
        <v>1725</v>
      </c>
      <c r="C12" s="27">
        <v>12</v>
      </c>
      <c r="D12" s="28">
        <v>0.2</v>
      </c>
      <c r="E12" s="30">
        <v>1.57</v>
      </c>
      <c r="F12" s="71"/>
      <c r="G12" s="182"/>
    </row>
    <row r="13" spans="1:7" ht="16.5">
      <c r="A13" s="25" t="s">
        <v>1726</v>
      </c>
      <c r="B13" s="32" t="s">
        <v>1727</v>
      </c>
      <c r="C13" s="27">
        <v>12</v>
      </c>
      <c r="D13" s="28">
        <v>0.2</v>
      </c>
      <c r="E13" s="30">
        <v>1.57</v>
      </c>
      <c r="F13" s="71"/>
      <c r="G13" s="182"/>
    </row>
    <row r="14" spans="1:7" ht="16.5">
      <c r="A14" s="25" t="s">
        <v>1728</v>
      </c>
      <c r="B14" s="32" t="s">
        <v>1729</v>
      </c>
      <c r="C14" s="27">
        <v>12</v>
      </c>
      <c r="D14" s="28">
        <v>0.2</v>
      </c>
      <c r="E14" s="30">
        <v>1.57</v>
      </c>
      <c r="F14" s="71"/>
      <c r="G14" s="182"/>
    </row>
    <row r="15" spans="1:7" ht="16.5">
      <c r="A15" s="25" t="s">
        <v>1730</v>
      </c>
      <c r="B15" s="32" t="s">
        <v>1731</v>
      </c>
      <c r="C15" s="27">
        <v>12</v>
      </c>
      <c r="D15" s="28">
        <v>0.2</v>
      </c>
      <c r="E15" s="30">
        <v>1.57</v>
      </c>
      <c r="F15" s="71"/>
      <c r="G15" s="182"/>
    </row>
    <row r="16" spans="1:7" ht="16.5">
      <c r="A16" s="25" t="s">
        <v>1732</v>
      </c>
      <c r="B16" s="32" t="s">
        <v>1733</v>
      </c>
      <c r="C16" s="27">
        <v>12</v>
      </c>
      <c r="D16" s="28">
        <v>0.2</v>
      </c>
      <c r="E16" s="30">
        <v>1.57</v>
      </c>
      <c r="F16" s="71"/>
      <c r="G16" s="182"/>
    </row>
    <row r="17" spans="1:7" ht="16.5">
      <c r="A17" s="25" t="s">
        <v>1734</v>
      </c>
      <c r="B17" s="82" t="s">
        <v>1735</v>
      </c>
      <c r="C17" s="68">
        <v>12</v>
      </c>
      <c r="D17" s="28">
        <v>0.2</v>
      </c>
      <c r="E17" s="30">
        <v>1.57</v>
      </c>
      <c r="F17" s="71"/>
      <c r="G17" s="182"/>
    </row>
    <row r="18" spans="1:7" ht="16.5">
      <c r="A18" s="25" t="s">
        <v>1736</v>
      </c>
      <c r="B18" s="82" t="s">
        <v>1737</v>
      </c>
      <c r="C18" s="68">
        <v>12</v>
      </c>
      <c r="D18" s="49">
        <v>0.2</v>
      </c>
      <c r="E18" s="30">
        <v>1.57</v>
      </c>
      <c r="F18" s="71"/>
      <c r="G18" s="182"/>
    </row>
    <row r="19" spans="1:7" ht="16.5">
      <c r="A19" s="25" t="s">
        <v>1738</v>
      </c>
      <c r="B19" s="32" t="s">
        <v>1739</v>
      </c>
      <c r="C19" s="27">
        <v>12</v>
      </c>
      <c r="D19" s="49">
        <v>0.2</v>
      </c>
      <c r="E19" s="30">
        <v>1.57</v>
      </c>
      <c r="F19" s="71"/>
      <c r="G19" s="182"/>
    </row>
    <row r="20" spans="1:7" ht="16.5">
      <c r="A20" s="25" t="s">
        <v>1740</v>
      </c>
      <c r="B20" s="82" t="s">
        <v>1741</v>
      </c>
      <c r="C20" s="27">
        <v>12</v>
      </c>
      <c r="D20" s="49">
        <v>0.2</v>
      </c>
      <c r="E20" s="30">
        <v>1.57</v>
      </c>
      <c r="F20" s="71"/>
      <c r="G20" s="182"/>
    </row>
    <row r="21" spans="1:7" ht="16.5">
      <c r="A21" s="177"/>
      <c r="B21" s="172" t="s">
        <v>1742</v>
      </c>
      <c r="C21" s="85"/>
      <c r="D21" s="49"/>
      <c r="E21" s="97"/>
      <c r="F21" s="71"/>
      <c r="G21" s="182"/>
    </row>
    <row r="22" spans="1:7" ht="16.5">
      <c r="A22" s="149" t="s">
        <v>1743</v>
      </c>
      <c r="B22" s="173" t="s">
        <v>1744</v>
      </c>
      <c r="C22" s="85">
        <v>12</v>
      </c>
      <c r="D22" s="49">
        <v>0.2</v>
      </c>
      <c r="E22" s="97">
        <v>1.19</v>
      </c>
      <c r="F22" s="128"/>
      <c r="G22" s="33"/>
    </row>
    <row r="23" spans="1:7" ht="16.5">
      <c r="A23" s="93" t="s">
        <v>1745</v>
      </c>
      <c r="B23" s="173" t="s">
        <v>1746</v>
      </c>
      <c r="C23" s="95">
        <v>12</v>
      </c>
      <c r="D23" s="49">
        <v>0.2</v>
      </c>
      <c r="E23" s="97">
        <v>1.19</v>
      </c>
      <c r="F23" s="128"/>
      <c r="G23" s="33"/>
    </row>
    <row r="24" spans="1:7" ht="16.5">
      <c r="A24" s="25" t="s">
        <v>1747</v>
      </c>
      <c r="B24" s="32" t="s">
        <v>1748</v>
      </c>
      <c r="C24" s="27">
        <v>1</v>
      </c>
      <c r="D24" s="28">
        <v>0.2</v>
      </c>
      <c r="E24" s="30">
        <v>6.02</v>
      </c>
      <c r="F24" s="128"/>
      <c r="G24" s="33"/>
    </row>
    <row r="25" spans="1:7" ht="16.5">
      <c r="A25" s="25"/>
      <c r="B25" s="76" t="s">
        <v>1749</v>
      </c>
      <c r="C25" s="68"/>
      <c r="D25" s="28"/>
      <c r="E25" s="30"/>
      <c r="F25" s="128"/>
      <c r="G25" s="33"/>
    </row>
    <row r="26" spans="1:7" ht="16.5">
      <c r="A26" s="25" t="s">
        <v>1750</v>
      </c>
      <c r="B26" s="32" t="s">
        <v>1751</v>
      </c>
      <c r="C26" s="68">
        <v>20</v>
      </c>
      <c r="D26" s="28">
        <v>0.2</v>
      </c>
      <c r="E26" s="30">
        <v>1.41</v>
      </c>
      <c r="F26" s="71"/>
      <c r="G26" s="33"/>
    </row>
    <row r="27" spans="1:7" ht="16.5">
      <c r="A27" s="93" t="s">
        <v>1752</v>
      </c>
      <c r="B27" s="101" t="s">
        <v>1753</v>
      </c>
      <c r="C27" s="68">
        <v>9</v>
      </c>
      <c r="D27" s="28">
        <v>0.2</v>
      </c>
      <c r="E27" s="30">
        <v>2.76</v>
      </c>
      <c r="F27" s="71"/>
      <c r="G27" s="33"/>
    </row>
    <row r="28" spans="1:7" ht="16.5">
      <c r="A28" s="93" t="s">
        <v>1754</v>
      </c>
      <c r="B28" s="101" t="s">
        <v>1755</v>
      </c>
      <c r="C28" s="100">
        <v>12</v>
      </c>
      <c r="D28" s="28">
        <v>0.2</v>
      </c>
      <c r="E28" s="30">
        <v>2.15</v>
      </c>
      <c r="F28" s="71"/>
      <c r="G28" s="33"/>
    </row>
    <row r="29" spans="1:7" ht="16.5">
      <c r="A29" s="41"/>
      <c r="B29" s="83" t="s">
        <v>1756</v>
      </c>
      <c r="C29" s="27"/>
      <c r="D29" s="28"/>
      <c r="E29" s="30"/>
      <c r="F29" s="71"/>
      <c r="G29" s="33"/>
    </row>
    <row r="30" spans="1:7" ht="16.5">
      <c r="A30" s="25"/>
      <c r="B30" s="32" t="s">
        <v>1757</v>
      </c>
      <c r="C30" s="27">
        <v>12</v>
      </c>
      <c r="D30" s="28">
        <v>0.2</v>
      </c>
      <c r="E30" s="30">
        <v>2.17</v>
      </c>
      <c r="F30" s="71"/>
      <c r="G30" s="33"/>
    </row>
    <row r="31" spans="1:7" ht="16.5">
      <c r="A31" s="25"/>
      <c r="B31" s="32" t="s">
        <v>1758</v>
      </c>
      <c r="C31" s="27">
        <v>12</v>
      </c>
      <c r="D31" s="28">
        <v>0.2</v>
      </c>
      <c r="E31" s="30">
        <v>2.17</v>
      </c>
      <c r="F31" s="71"/>
      <c r="G31" s="33"/>
    </row>
    <row r="32" spans="1:7" ht="16.5">
      <c r="A32" s="93" t="s">
        <v>1759</v>
      </c>
      <c r="B32" s="32" t="s">
        <v>1760</v>
      </c>
      <c r="C32" s="100">
        <v>12</v>
      </c>
      <c r="D32" s="49">
        <v>0.2</v>
      </c>
      <c r="E32" s="30">
        <v>3.54</v>
      </c>
      <c r="F32" s="71"/>
      <c r="G32" s="33"/>
    </row>
    <row r="33" spans="1:7" ht="16.5">
      <c r="A33" s="93" t="s">
        <v>1761</v>
      </c>
      <c r="B33" s="101" t="s">
        <v>1762</v>
      </c>
      <c r="C33" s="95">
        <v>16</v>
      </c>
      <c r="D33" s="28">
        <v>0.2</v>
      </c>
      <c r="E33" s="30">
        <v>2.46</v>
      </c>
      <c r="F33" s="71"/>
      <c r="G33" s="33"/>
    </row>
    <row r="34" spans="1:7" ht="16.5">
      <c r="A34" s="93" t="s">
        <v>1763</v>
      </c>
      <c r="B34" s="101" t="s">
        <v>1764</v>
      </c>
      <c r="C34" s="95">
        <v>16</v>
      </c>
      <c r="D34" s="28">
        <v>0.2</v>
      </c>
      <c r="E34" s="30">
        <v>2.46</v>
      </c>
      <c r="F34" s="71"/>
      <c r="G34" s="33"/>
    </row>
    <row r="35" spans="1:7" ht="16.5">
      <c r="A35" s="93" t="s">
        <v>1765</v>
      </c>
      <c r="B35" s="101" t="s">
        <v>1766</v>
      </c>
      <c r="C35" s="95">
        <v>16</v>
      </c>
      <c r="D35" s="28">
        <v>0.2</v>
      </c>
      <c r="E35" s="30">
        <v>2.46</v>
      </c>
      <c r="F35" s="71"/>
      <c r="G35" s="33"/>
    </row>
    <row r="36" spans="1:7" ht="16.5">
      <c r="A36" s="130"/>
      <c r="B36" s="186" t="s">
        <v>1767</v>
      </c>
      <c r="C36" s="187"/>
      <c r="D36" s="28"/>
      <c r="E36" s="30"/>
      <c r="F36" s="71"/>
      <c r="G36" s="33"/>
    </row>
    <row r="37" spans="1:7" ht="16.5">
      <c r="A37" s="93" t="s">
        <v>1768</v>
      </c>
      <c r="B37" s="101" t="s">
        <v>1769</v>
      </c>
      <c r="C37" s="100">
        <v>24</v>
      </c>
      <c r="D37" s="28">
        <v>0.2</v>
      </c>
      <c r="E37" s="30">
        <v>1.35</v>
      </c>
      <c r="F37" s="71"/>
      <c r="G37" s="33"/>
    </row>
    <row r="38" spans="1:7" ht="16.5">
      <c r="A38" s="93" t="s">
        <v>1770</v>
      </c>
      <c r="B38" s="101" t="s">
        <v>1771</v>
      </c>
      <c r="C38" s="100">
        <v>24</v>
      </c>
      <c r="D38" s="28">
        <v>0.2</v>
      </c>
      <c r="E38" s="30">
        <v>1.35</v>
      </c>
      <c r="F38" s="71"/>
      <c r="G38" s="33"/>
    </row>
    <row r="39" spans="1:7" ht="16.5">
      <c r="A39" s="93" t="s">
        <v>1772</v>
      </c>
      <c r="B39" s="101" t="s">
        <v>1773</v>
      </c>
      <c r="C39" s="100">
        <v>24</v>
      </c>
      <c r="D39" s="28">
        <v>0.2</v>
      </c>
      <c r="E39" s="30">
        <v>1.35</v>
      </c>
      <c r="F39" s="71"/>
      <c r="G39" s="33"/>
    </row>
    <row r="40" spans="1:7" ht="16.5">
      <c r="A40" s="93" t="s">
        <v>1774</v>
      </c>
      <c r="B40" s="101" t="s">
        <v>1775</v>
      </c>
      <c r="C40" s="100">
        <v>24</v>
      </c>
      <c r="D40" s="28">
        <v>0.2</v>
      </c>
      <c r="E40" s="30">
        <v>1.35</v>
      </c>
      <c r="F40" s="71"/>
      <c r="G40" s="33"/>
    </row>
    <row r="41" spans="1:7" ht="16.5">
      <c r="A41" s="25" t="s">
        <v>1776</v>
      </c>
      <c r="B41" s="32" t="s">
        <v>1777</v>
      </c>
      <c r="C41" s="68">
        <v>12</v>
      </c>
      <c r="D41" s="49">
        <v>0.2</v>
      </c>
      <c r="E41" s="97">
        <v>1.4</v>
      </c>
      <c r="F41" s="71"/>
      <c r="G41" s="33"/>
    </row>
    <row r="42" spans="1:7" ht="16.5">
      <c r="A42" s="25" t="s">
        <v>1778</v>
      </c>
      <c r="B42" s="32" t="s">
        <v>1779</v>
      </c>
      <c r="C42" s="68">
        <v>12</v>
      </c>
      <c r="D42" s="49">
        <v>0.2</v>
      </c>
      <c r="E42" s="97">
        <v>1.4</v>
      </c>
      <c r="F42" s="71"/>
      <c r="G42" s="33"/>
    </row>
    <row r="43" spans="1:7" ht="16.5">
      <c r="A43" s="25" t="s">
        <v>1780</v>
      </c>
      <c r="B43" s="32" t="s">
        <v>1781</v>
      </c>
      <c r="C43" s="68">
        <v>12</v>
      </c>
      <c r="D43" s="49">
        <v>0.2</v>
      </c>
      <c r="E43" s="97">
        <v>1.4</v>
      </c>
      <c r="F43" s="71"/>
      <c r="G43" s="33"/>
    </row>
    <row r="44" spans="1:7" ht="16.5">
      <c r="A44" s="25" t="s">
        <v>1782</v>
      </c>
      <c r="B44" s="32" t="s">
        <v>1783</v>
      </c>
      <c r="C44" s="68">
        <v>15</v>
      </c>
      <c r="D44" s="28">
        <v>0.2</v>
      </c>
      <c r="E44" s="30">
        <v>1.16</v>
      </c>
      <c r="F44" s="71"/>
      <c r="G44" s="33"/>
    </row>
    <row r="45" spans="1:7" ht="16.5">
      <c r="A45" s="25" t="s">
        <v>1784</v>
      </c>
      <c r="B45" s="32" t="s">
        <v>1785</v>
      </c>
      <c r="C45" s="68">
        <v>15</v>
      </c>
      <c r="D45" s="28">
        <v>0.2</v>
      </c>
      <c r="E45" s="30">
        <v>1.16</v>
      </c>
      <c r="F45" s="71"/>
      <c r="G45" s="33"/>
    </row>
    <row r="46" spans="1:7" ht="16.5">
      <c r="A46" s="99"/>
      <c r="B46" s="170" t="s">
        <v>1786</v>
      </c>
      <c r="C46" s="100"/>
      <c r="D46" s="49"/>
      <c r="E46" s="97"/>
      <c r="F46" s="71"/>
      <c r="G46" s="33"/>
    </row>
    <row r="47" spans="1:7" ht="16.5">
      <c r="A47" s="93" t="s">
        <v>1787</v>
      </c>
      <c r="B47" s="112" t="s">
        <v>1788</v>
      </c>
      <c r="C47" s="68">
        <v>6</v>
      </c>
      <c r="D47" s="49">
        <v>0.2</v>
      </c>
      <c r="E47" s="97">
        <v>3.18</v>
      </c>
      <c r="F47" s="71"/>
      <c r="G47" s="33"/>
    </row>
    <row r="48" spans="1:7" ht="16.5">
      <c r="A48" s="93" t="s">
        <v>1789</v>
      </c>
      <c r="B48" s="112" t="s">
        <v>1790</v>
      </c>
      <c r="C48" s="95">
        <v>6</v>
      </c>
      <c r="D48" s="49">
        <v>0.2</v>
      </c>
      <c r="E48" s="97">
        <v>2.69</v>
      </c>
      <c r="F48" s="71"/>
      <c r="G48" s="33"/>
    </row>
    <row r="49" spans="1:7" ht="16.5">
      <c r="A49" s="41" t="s">
        <v>1791</v>
      </c>
      <c r="B49" s="32" t="s">
        <v>1792</v>
      </c>
      <c r="C49" s="68">
        <v>6</v>
      </c>
      <c r="D49" s="49">
        <v>0.2</v>
      </c>
      <c r="E49" s="30">
        <v>3.18</v>
      </c>
      <c r="F49" s="71"/>
      <c r="G49" s="33"/>
    </row>
    <row r="50" spans="1:7" ht="16.5">
      <c r="A50" s="25" t="s">
        <v>1793</v>
      </c>
      <c r="B50" s="32" t="s">
        <v>1794</v>
      </c>
      <c r="C50" s="68">
        <v>6</v>
      </c>
      <c r="D50" s="28">
        <v>0.2</v>
      </c>
      <c r="E50" s="30">
        <v>3.18</v>
      </c>
      <c r="F50" s="71"/>
      <c r="G50" s="33"/>
    </row>
    <row r="51" spans="1:7" ht="16.5">
      <c r="A51" s="177"/>
      <c r="B51" s="172" t="s">
        <v>1795</v>
      </c>
      <c r="C51" s="85"/>
      <c r="D51" s="28"/>
      <c r="E51" s="30"/>
      <c r="F51" s="71"/>
      <c r="G51" s="33"/>
    </row>
    <row r="52" spans="1:7" ht="16.5">
      <c r="A52" s="99" t="s">
        <v>1796</v>
      </c>
      <c r="B52" s="101" t="s">
        <v>1797</v>
      </c>
      <c r="C52" s="95">
        <v>1</v>
      </c>
      <c r="D52" s="49">
        <v>0.2</v>
      </c>
      <c r="E52" s="30">
        <v>9.72</v>
      </c>
      <c r="F52" s="71"/>
      <c r="G52" s="33"/>
    </row>
    <row r="53" spans="1:7" ht="16.5">
      <c r="A53" s="93" t="s">
        <v>1798</v>
      </c>
      <c r="B53" s="101" t="s">
        <v>1799</v>
      </c>
      <c r="C53" s="100">
        <v>1</v>
      </c>
      <c r="D53" s="49">
        <v>0.2</v>
      </c>
      <c r="E53" s="30">
        <v>9.72</v>
      </c>
      <c r="F53" s="71"/>
      <c r="G53" s="33"/>
    </row>
    <row r="54" spans="1:7" ht="16.5">
      <c r="A54" s="93" t="s">
        <v>1800</v>
      </c>
      <c r="B54" s="101" t="s">
        <v>1801</v>
      </c>
      <c r="C54" s="100">
        <v>1</v>
      </c>
      <c r="D54" s="49">
        <v>0.2</v>
      </c>
      <c r="E54" s="30">
        <v>9.72</v>
      </c>
      <c r="F54" s="71"/>
      <c r="G54" s="33"/>
    </row>
    <row r="55" spans="1:7" ht="16.5">
      <c r="A55" s="93" t="s">
        <v>1802</v>
      </c>
      <c r="B55" s="101" t="s">
        <v>1803</v>
      </c>
      <c r="C55" s="100">
        <v>4</v>
      </c>
      <c r="D55" s="49">
        <v>0.2</v>
      </c>
      <c r="E55" s="30">
        <v>4.61</v>
      </c>
      <c r="F55" s="71"/>
      <c r="G55" s="33"/>
    </row>
    <row r="56" spans="1:7" ht="16.5">
      <c r="A56" s="99" t="s">
        <v>1804</v>
      </c>
      <c r="B56" s="101" t="s">
        <v>1805</v>
      </c>
      <c r="C56" s="100">
        <v>4</v>
      </c>
      <c r="D56" s="49">
        <v>0.2</v>
      </c>
      <c r="E56" s="30">
        <v>4.61</v>
      </c>
      <c r="F56" s="71"/>
      <c r="G56" s="33"/>
    </row>
    <row r="57" spans="1:7" ht="16.5">
      <c r="A57" s="93" t="s">
        <v>1806</v>
      </c>
      <c r="B57" s="101" t="s">
        <v>1807</v>
      </c>
      <c r="C57" s="100">
        <v>4</v>
      </c>
      <c r="D57" s="28">
        <v>0.2</v>
      </c>
      <c r="E57" s="30">
        <v>4.61</v>
      </c>
      <c r="F57" s="32"/>
      <c r="G57" s="33"/>
    </row>
    <row r="58" spans="1:7" ht="16.5">
      <c r="A58" s="149"/>
      <c r="B58" s="76" t="s">
        <v>1808</v>
      </c>
      <c r="C58" s="27"/>
      <c r="D58" s="28"/>
      <c r="E58" s="30"/>
      <c r="F58" s="128"/>
      <c r="G58" s="33"/>
    </row>
    <row r="59" spans="1:7" ht="16.5">
      <c r="A59" s="25" t="s">
        <v>1809</v>
      </c>
      <c r="B59" s="32" t="s">
        <v>1810</v>
      </c>
      <c r="C59" s="27">
        <v>7</v>
      </c>
      <c r="D59" s="28">
        <v>0.2</v>
      </c>
      <c r="E59" s="30">
        <v>5.26</v>
      </c>
      <c r="F59" s="128"/>
      <c r="G59" s="33"/>
    </row>
    <row r="60" spans="1:7" ht="16.5">
      <c r="A60" s="25" t="s">
        <v>1811</v>
      </c>
      <c r="B60" s="32" t="s">
        <v>1812</v>
      </c>
      <c r="C60" s="27">
        <v>18</v>
      </c>
      <c r="D60" s="28">
        <v>0.2</v>
      </c>
      <c r="E60" s="30">
        <v>2.78</v>
      </c>
      <c r="F60" s="128"/>
      <c r="G60" s="33"/>
    </row>
    <row r="61" spans="1:7" ht="16.5">
      <c r="A61" s="41" t="s">
        <v>1813</v>
      </c>
      <c r="B61" s="32" t="s">
        <v>1814</v>
      </c>
      <c r="C61" s="27">
        <v>12</v>
      </c>
      <c r="D61" s="28">
        <v>0.2</v>
      </c>
      <c r="E61" s="30">
        <v>5.26</v>
      </c>
      <c r="F61" s="71"/>
      <c r="G61" s="33"/>
    </row>
    <row r="62" spans="1:7" ht="16.5">
      <c r="A62" s="25" t="s">
        <v>1815</v>
      </c>
      <c r="B62" s="32" t="s">
        <v>1816</v>
      </c>
      <c r="C62" s="27">
        <v>12</v>
      </c>
      <c r="D62" s="28">
        <v>0.2</v>
      </c>
      <c r="E62" s="30">
        <v>5.26</v>
      </c>
      <c r="F62" s="128"/>
      <c r="G62" s="33"/>
    </row>
    <row r="63" spans="1:7" ht="16.5">
      <c r="A63" s="25"/>
      <c r="B63" s="32" t="s">
        <v>1817</v>
      </c>
      <c r="C63" s="27"/>
      <c r="D63" s="28">
        <v>0.2</v>
      </c>
      <c r="E63" s="30">
        <v>5.26</v>
      </c>
      <c r="F63" s="128"/>
      <c r="G63" s="33"/>
    </row>
    <row r="64" spans="1:7" ht="16.5">
      <c r="A64" s="25" t="s">
        <v>1818</v>
      </c>
      <c r="B64" s="32" t="s">
        <v>1819</v>
      </c>
      <c r="C64" s="184">
        <v>4</v>
      </c>
      <c r="D64" s="28">
        <v>0.2</v>
      </c>
      <c r="E64" s="30">
        <v>9</v>
      </c>
      <c r="F64" s="128"/>
      <c r="G64" s="33"/>
    </row>
    <row r="65" spans="1:7" ht="16.5">
      <c r="A65" s="25" t="s">
        <v>1820</v>
      </c>
      <c r="B65" s="32" t="s">
        <v>1821</v>
      </c>
      <c r="C65" s="68">
        <v>4</v>
      </c>
      <c r="D65" s="28">
        <v>0.2</v>
      </c>
      <c r="E65" s="30">
        <v>9</v>
      </c>
      <c r="F65" s="128"/>
      <c r="G65" s="33"/>
    </row>
    <row r="66" spans="1:7" ht="16.5">
      <c r="A66" s="25" t="s">
        <v>1822</v>
      </c>
      <c r="B66" s="32" t="s">
        <v>1823</v>
      </c>
      <c r="C66" s="68">
        <v>4</v>
      </c>
      <c r="D66" s="28">
        <v>0.2</v>
      </c>
      <c r="E66" s="30">
        <v>10.52</v>
      </c>
      <c r="F66" s="52"/>
      <c r="G66" s="52" t="s">
        <v>1824</v>
      </c>
    </row>
    <row r="67" spans="1:7" ht="16.5">
      <c r="A67" s="41" t="s">
        <v>1825</v>
      </c>
      <c r="B67" s="32" t="s">
        <v>1826</v>
      </c>
      <c r="C67" s="68">
        <v>5</v>
      </c>
      <c r="D67" s="28">
        <v>0.2</v>
      </c>
      <c r="E67" s="30">
        <v>10.9</v>
      </c>
      <c r="F67" s="52"/>
      <c r="G67" s="52"/>
    </row>
    <row r="68" spans="1:7" ht="16.5">
      <c r="A68" s="41" t="s">
        <v>1827</v>
      </c>
      <c r="B68" s="32" t="s">
        <v>1828</v>
      </c>
      <c r="C68" s="68">
        <v>5</v>
      </c>
      <c r="D68" s="28">
        <v>0.2</v>
      </c>
      <c r="E68" s="30">
        <v>10.9</v>
      </c>
      <c r="F68" s="128"/>
      <c r="G68" s="33"/>
    </row>
    <row r="69" spans="1:7" ht="16.5">
      <c r="A69" s="25" t="s">
        <v>1829</v>
      </c>
      <c r="B69" s="32" t="s">
        <v>1830</v>
      </c>
      <c r="C69" s="184">
        <v>5</v>
      </c>
      <c r="D69" s="28">
        <v>0.2</v>
      </c>
      <c r="E69" s="30">
        <v>10.9</v>
      </c>
      <c r="F69" s="128"/>
      <c r="G69" s="33"/>
    </row>
    <row r="70" spans="1:7" ht="16.5">
      <c r="A70" s="93" t="s">
        <v>1831</v>
      </c>
      <c r="B70" s="32" t="s">
        <v>1832</v>
      </c>
      <c r="C70" s="27">
        <v>4</v>
      </c>
      <c r="D70" s="28">
        <v>0.2</v>
      </c>
      <c r="E70" s="30">
        <v>12.61</v>
      </c>
      <c r="F70" s="52"/>
      <c r="G70" s="52" t="s">
        <v>1824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E1" sqref="E1"/>
    </sheetView>
  </sheetViews>
  <sheetFormatPr defaultColWidth="10.28125" defaultRowHeight="12.75"/>
  <cols>
    <col min="1" max="1" width="13.421875" style="0" customWidth="1"/>
    <col min="2" max="2" width="50.421875" style="0" customWidth="1"/>
    <col min="3" max="4" width="5.421875" style="0" customWidth="1"/>
    <col min="5" max="6" width="10.421875" style="0" customWidth="1"/>
    <col min="7" max="7" width="16.421875" style="0" customWidth="1"/>
    <col min="8" max="16384" width="11.421875" style="0" customWidth="1"/>
  </cols>
  <sheetData>
    <row r="1" spans="1:5" ht="16.5">
      <c r="A1" s="4" t="s">
        <v>0</v>
      </c>
      <c r="B1" s="58"/>
      <c r="E1" s="59"/>
    </row>
    <row r="2" spans="1:6" ht="16.5">
      <c r="A2" s="4" t="s">
        <v>1</v>
      </c>
      <c r="B2" s="60"/>
      <c r="C2" s="9"/>
      <c r="E2" s="10"/>
      <c r="F2" s="11" t="s">
        <v>1478</v>
      </c>
    </row>
    <row r="3" spans="1:6" ht="16.5">
      <c r="A3" s="1"/>
      <c r="B3" s="61"/>
      <c r="E3" s="10"/>
      <c r="F3" s="16" t="s">
        <v>1833</v>
      </c>
    </row>
    <row r="4" spans="1:7" ht="27.75">
      <c r="A4" s="106" t="s">
        <v>6</v>
      </c>
      <c r="B4" s="106" t="s">
        <v>7</v>
      </c>
      <c r="C4" s="106" t="s">
        <v>8</v>
      </c>
      <c r="D4" s="146" t="s">
        <v>9</v>
      </c>
      <c r="E4" s="21" t="s">
        <v>12</v>
      </c>
      <c r="F4" s="22" t="s">
        <v>13</v>
      </c>
      <c r="G4" s="24" t="s">
        <v>14</v>
      </c>
    </row>
    <row r="5" spans="1:7" ht="16.5">
      <c r="A5" s="120">
        <v>747972</v>
      </c>
      <c r="B5" s="167" t="s">
        <v>1834</v>
      </c>
      <c r="C5" s="27">
        <v>6</v>
      </c>
      <c r="D5" s="28">
        <v>0.2</v>
      </c>
      <c r="E5" s="30">
        <v>5.75</v>
      </c>
      <c r="F5" s="32"/>
      <c r="G5" s="182"/>
    </row>
    <row r="6" spans="1:7" ht="16.5">
      <c r="A6" s="120">
        <v>747965</v>
      </c>
      <c r="B6" s="167" t="s">
        <v>1835</v>
      </c>
      <c r="C6" s="27">
        <v>6</v>
      </c>
      <c r="D6" s="28">
        <v>0.2</v>
      </c>
      <c r="E6" s="30">
        <v>5.75</v>
      </c>
      <c r="F6" s="32"/>
      <c r="G6" s="182"/>
    </row>
    <row r="7" spans="1:7" ht="16.5">
      <c r="A7" s="175" t="s">
        <v>1836</v>
      </c>
      <c r="B7" s="167" t="s">
        <v>1837</v>
      </c>
      <c r="C7" s="27">
        <v>10</v>
      </c>
      <c r="D7" s="28">
        <v>0.2</v>
      </c>
      <c r="E7" s="30">
        <v>2.8</v>
      </c>
      <c r="F7" s="32"/>
      <c r="G7" s="182"/>
    </row>
    <row r="8" spans="1:7" ht="16.5">
      <c r="A8" s="175" t="s">
        <v>1838</v>
      </c>
      <c r="B8" s="167" t="s">
        <v>1839</v>
      </c>
      <c r="C8" s="27">
        <v>10</v>
      </c>
      <c r="D8" s="28">
        <v>0.2</v>
      </c>
      <c r="E8" s="30">
        <v>2.8</v>
      </c>
      <c r="F8" s="128"/>
      <c r="G8" s="182"/>
    </row>
    <row r="9" spans="1:7" ht="16.5">
      <c r="A9" s="175" t="s">
        <v>1840</v>
      </c>
      <c r="B9" s="167" t="s">
        <v>1841</v>
      </c>
      <c r="C9" s="27">
        <v>30</v>
      </c>
      <c r="D9" s="28">
        <v>0.2</v>
      </c>
      <c r="E9" s="30">
        <v>1.8</v>
      </c>
      <c r="F9" s="113"/>
      <c r="G9" s="182"/>
    </row>
    <row r="10" spans="1:7" ht="16.5">
      <c r="A10" s="25" t="s">
        <v>1842</v>
      </c>
      <c r="B10" s="173" t="s">
        <v>1843</v>
      </c>
      <c r="C10" s="132">
        <v>12</v>
      </c>
      <c r="D10" s="28">
        <v>0.2</v>
      </c>
      <c r="E10" s="30">
        <v>3.08</v>
      </c>
      <c r="F10" s="113"/>
      <c r="G10" s="182"/>
    </row>
    <row r="11" spans="1:7" ht="16.5">
      <c r="A11" s="130" t="s">
        <v>1844</v>
      </c>
      <c r="B11" s="142" t="s">
        <v>1845</v>
      </c>
      <c r="C11" s="132">
        <v>12</v>
      </c>
      <c r="D11" s="28">
        <v>0.2</v>
      </c>
      <c r="E11" s="30">
        <v>3.08</v>
      </c>
      <c r="F11" s="113"/>
      <c r="G11" s="182"/>
    </row>
    <row r="12" spans="1:7" ht="16.5">
      <c r="A12" s="93" t="s">
        <v>1846</v>
      </c>
      <c r="B12" s="112" t="s">
        <v>1847</v>
      </c>
      <c r="C12" s="100">
        <v>4</v>
      </c>
      <c r="D12" s="28">
        <v>0.2</v>
      </c>
      <c r="E12" s="30">
        <v>7.1</v>
      </c>
      <c r="F12" s="71"/>
      <c r="G12" s="182"/>
    </row>
    <row r="13" spans="1:7" ht="16.5">
      <c r="A13" s="93" t="s">
        <v>1848</v>
      </c>
      <c r="B13" s="112" t="s">
        <v>1849</v>
      </c>
      <c r="C13" s="100">
        <v>12</v>
      </c>
      <c r="D13" s="28">
        <v>0.2</v>
      </c>
      <c r="E13" s="30">
        <v>3.5</v>
      </c>
      <c r="F13" s="71"/>
      <c r="G13" s="182"/>
    </row>
    <row r="14" spans="1:7" ht="16.5">
      <c r="A14" s="41" t="s">
        <v>1850</v>
      </c>
      <c r="B14" s="34" t="s">
        <v>1851</v>
      </c>
      <c r="C14" s="68">
        <v>1</v>
      </c>
      <c r="D14" s="28">
        <v>0.2</v>
      </c>
      <c r="E14" s="30">
        <v>10.8</v>
      </c>
      <c r="F14" s="71"/>
      <c r="G14" s="182"/>
    </row>
    <row r="15" spans="1:7" ht="16.5">
      <c r="A15" s="41" t="s">
        <v>1852</v>
      </c>
      <c r="B15" s="32" t="s">
        <v>1853</v>
      </c>
      <c r="C15" s="68">
        <v>1</v>
      </c>
      <c r="D15" s="28">
        <v>0.2</v>
      </c>
      <c r="E15" s="30">
        <v>10.8</v>
      </c>
      <c r="F15" s="71"/>
      <c r="G15" s="182"/>
    </row>
    <row r="16" spans="1:7" ht="16.5">
      <c r="A16" s="175" t="s">
        <v>1854</v>
      </c>
      <c r="B16" s="167" t="s">
        <v>1855</v>
      </c>
      <c r="C16" s="176">
        <v>3</v>
      </c>
      <c r="D16" s="28">
        <v>0.2</v>
      </c>
      <c r="E16" s="30">
        <v>7.96</v>
      </c>
      <c r="F16" s="71"/>
      <c r="G16" s="182"/>
    </row>
    <row r="17" spans="1:7" ht="16.5">
      <c r="A17" s="93" t="s">
        <v>1856</v>
      </c>
      <c r="B17" s="101" t="s">
        <v>1857</v>
      </c>
      <c r="C17" s="100">
        <v>3</v>
      </c>
      <c r="D17" s="28">
        <v>0.2</v>
      </c>
      <c r="E17" s="30">
        <v>7.96</v>
      </c>
      <c r="F17" s="71"/>
      <c r="G17" s="182"/>
    </row>
    <row r="18" spans="1:7" ht="16.5">
      <c r="A18" s="25"/>
      <c r="B18" s="188" t="s">
        <v>1858</v>
      </c>
      <c r="C18" s="27"/>
      <c r="D18" s="49"/>
      <c r="E18" s="97"/>
      <c r="F18" s="71"/>
      <c r="G18" s="182"/>
    </row>
    <row r="19" spans="1:7" ht="16.5">
      <c r="A19" s="25" t="s">
        <v>1859</v>
      </c>
      <c r="B19" s="32" t="s">
        <v>1860</v>
      </c>
      <c r="C19" s="68">
        <v>12</v>
      </c>
      <c r="D19" s="49">
        <v>0.2</v>
      </c>
      <c r="E19" s="97">
        <v>1.29</v>
      </c>
      <c r="F19" s="71"/>
      <c r="G19" s="182"/>
    </row>
    <row r="20" spans="1:7" ht="16.5">
      <c r="A20" s="25" t="s">
        <v>1861</v>
      </c>
      <c r="B20" s="32" t="s">
        <v>1862</v>
      </c>
      <c r="C20" s="68">
        <v>12</v>
      </c>
      <c r="D20" s="49">
        <v>0.2</v>
      </c>
      <c r="E20" s="97">
        <v>1.29</v>
      </c>
      <c r="F20" s="71"/>
      <c r="G20" s="182"/>
    </row>
    <row r="21" spans="1:7" ht="16.5">
      <c r="A21" s="25" t="s">
        <v>1863</v>
      </c>
      <c r="B21" s="32" t="s">
        <v>1864</v>
      </c>
      <c r="C21" s="27">
        <v>12</v>
      </c>
      <c r="D21" s="49">
        <v>0.2</v>
      </c>
      <c r="E21" s="97">
        <v>1.29</v>
      </c>
      <c r="F21" s="71"/>
      <c r="G21" s="182"/>
    </row>
    <row r="22" spans="1:7" ht="16.5">
      <c r="A22" s="25" t="s">
        <v>1865</v>
      </c>
      <c r="B22" s="32" t="s">
        <v>1866</v>
      </c>
      <c r="C22" s="27">
        <v>10</v>
      </c>
      <c r="D22" s="49">
        <v>0.2</v>
      </c>
      <c r="E22" s="97">
        <v>1.8</v>
      </c>
      <c r="F22" s="128"/>
      <c r="G22" s="33"/>
    </row>
    <row r="23" spans="1:7" ht="16.5">
      <c r="A23" s="93" t="s">
        <v>1867</v>
      </c>
      <c r="B23" s="101" t="s">
        <v>1868</v>
      </c>
      <c r="C23" s="100">
        <v>12</v>
      </c>
      <c r="D23" s="49">
        <v>0.2</v>
      </c>
      <c r="E23" s="97">
        <v>1.29</v>
      </c>
      <c r="F23" s="128"/>
      <c r="G23" s="33"/>
    </row>
    <row r="24" spans="1:7" ht="16.5">
      <c r="A24" s="41" t="s">
        <v>1869</v>
      </c>
      <c r="B24" s="101" t="s">
        <v>1870</v>
      </c>
      <c r="C24" s="27">
        <v>12</v>
      </c>
      <c r="D24" s="49">
        <v>0.2</v>
      </c>
      <c r="E24" s="97">
        <v>1.29</v>
      </c>
      <c r="F24" s="128"/>
      <c r="G24" s="33"/>
    </row>
    <row r="25" spans="1:7" ht="16.5">
      <c r="A25" s="41" t="s">
        <v>1871</v>
      </c>
      <c r="B25" s="101" t="s">
        <v>1872</v>
      </c>
      <c r="C25" s="27">
        <v>12</v>
      </c>
      <c r="D25" s="28">
        <v>0.2</v>
      </c>
      <c r="E25" s="30">
        <v>1.29</v>
      </c>
      <c r="F25" s="128"/>
      <c r="G25" s="33"/>
    </row>
    <row r="26" spans="1:7" ht="16.5">
      <c r="A26" s="25"/>
      <c r="B26" s="76" t="s">
        <v>1873</v>
      </c>
      <c r="C26" s="68"/>
      <c r="D26" s="28"/>
      <c r="E26" s="30"/>
      <c r="F26" s="71"/>
      <c r="G26" s="33"/>
    </row>
    <row r="27" spans="1:7" ht="16.5">
      <c r="A27" s="25" t="s">
        <v>1874</v>
      </c>
      <c r="B27" s="82" t="s">
        <v>1875</v>
      </c>
      <c r="C27" s="27">
        <v>6</v>
      </c>
      <c r="D27" s="28">
        <v>0.2</v>
      </c>
      <c r="E27" s="30">
        <v>2.51</v>
      </c>
      <c r="F27" s="71"/>
      <c r="G27" s="33"/>
    </row>
    <row r="28" spans="1:7" ht="16.5">
      <c r="A28" s="25" t="s">
        <v>1876</v>
      </c>
      <c r="B28" s="82" t="s">
        <v>1877</v>
      </c>
      <c r="C28" s="27">
        <v>6</v>
      </c>
      <c r="D28" s="28">
        <v>0.2</v>
      </c>
      <c r="E28" s="30">
        <v>2.51</v>
      </c>
      <c r="F28" s="71"/>
      <c r="G28" s="33"/>
    </row>
    <row r="29" spans="1:7" ht="16.5">
      <c r="A29" s="41" t="s">
        <v>1878</v>
      </c>
      <c r="B29" s="82" t="s">
        <v>1879</v>
      </c>
      <c r="C29" s="27">
        <v>6</v>
      </c>
      <c r="D29" s="28">
        <v>0.2</v>
      </c>
      <c r="E29" s="30">
        <v>2.51</v>
      </c>
      <c r="F29" s="71"/>
      <c r="G29" s="33"/>
    </row>
    <row r="30" spans="1:7" ht="16.5">
      <c r="A30" s="41"/>
      <c r="B30" s="76" t="s">
        <v>1880</v>
      </c>
      <c r="C30" s="68"/>
      <c r="D30" s="28"/>
      <c r="E30" s="30"/>
      <c r="F30" s="71"/>
      <c r="G30" s="33"/>
    </row>
    <row r="31" spans="1:7" ht="16.5">
      <c r="A31" s="25" t="s">
        <v>1881</v>
      </c>
      <c r="B31" s="173" t="s">
        <v>1882</v>
      </c>
      <c r="C31" s="132">
        <v>12</v>
      </c>
      <c r="D31" s="28">
        <v>0.2</v>
      </c>
      <c r="E31" s="30">
        <v>1.83</v>
      </c>
      <c r="F31" s="71"/>
      <c r="G31" s="33"/>
    </row>
    <row r="32" spans="1:7" ht="16.5">
      <c r="A32" s="25" t="s">
        <v>1883</v>
      </c>
      <c r="B32" s="173" t="s">
        <v>1884</v>
      </c>
      <c r="C32" s="132">
        <v>12</v>
      </c>
      <c r="D32" s="28">
        <v>0.2</v>
      </c>
      <c r="E32" s="30">
        <v>1.83</v>
      </c>
      <c r="F32" s="71"/>
      <c r="G32" s="33"/>
    </row>
    <row r="33" spans="1:7" ht="16.5">
      <c r="A33" s="25" t="s">
        <v>1885</v>
      </c>
      <c r="B33" s="173" t="s">
        <v>1886</v>
      </c>
      <c r="C33" s="132">
        <v>12</v>
      </c>
      <c r="D33" s="28">
        <v>0.2</v>
      </c>
      <c r="E33" s="30">
        <v>1.83</v>
      </c>
      <c r="F33" s="71"/>
      <c r="G33" s="33"/>
    </row>
    <row r="34" spans="1:7" ht="16.5">
      <c r="A34" s="41" t="s">
        <v>1887</v>
      </c>
      <c r="B34" s="173" t="s">
        <v>1888</v>
      </c>
      <c r="C34" s="132">
        <v>12</v>
      </c>
      <c r="D34" s="28">
        <v>0.2</v>
      </c>
      <c r="E34" s="30">
        <v>1.83</v>
      </c>
      <c r="F34" s="71"/>
      <c r="G34" s="33"/>
    </row>
    <row r="35" spans="1:7" ht="16.5">
      <c r="A35" s="25" t="s">
        <v>1889</v>
      </c>
      <c r="B35" s="173" t="s">
        <v>1890</v>
      </c>
      <c r="C35" s="132">
        <v>12</v>
      </c>
      <c r="D35" s="28">
        <v>0.2</v>
      </c>
      <c r="E35" s="30">
        <v>1.83</v>
      </c>
      <c r="F35" s="71"/>
      <c r="G35" s="33"/>
    </row>
    <row r="36" spans="1:7" ht="16.5">
      <c r="A36" s="25" t="s">
        <v>1891</v>
      </c>
      <c r="B36" s="173" t="s">
        <v>1892</v>
      </c>
      <c r="C36" s="132">
        <v>12</v>
      </c>
      <c r="D36" s="28">
        <v>0.2</v>
      </c>
      <c r="E36" s="30">
        <v>1.83</v>
      </c>
      <c r="F36" s="71"/>
      <c r="G36" s="33"/>
    </row>
    <row r="37" spans="1:7" ht="16.5">
      <c r="A37" s="93" t="s">
        <v>1893</v>
      </c>
      <c r="B37" s="173" t="s">
        <v>1894</v>
      </c>
      <c r="C37" s="132">
        <v>21</v>
      </c>
      <c r="D37" s="28">
        <v>0.2</v>
      </c>
      <c r="E37" s="30">
        <v>1.1</v>
      </c>
      <c r="F37" s="71"/>
      <c r="G37" s="33"/>
    </row>
    <row r="38" spans="1:7" ht="16.5">
      <c r="A38" s="99" t="s">
        <v>1895</v>
      </c>
      <c r="B38" s="173" t="s">
        <v>1896</v>
      </c>
      <c r="C38" s="132">
        <v>21</v>
      </c>
      <c r="D38" s="28">
        <v>0.2</v>
      </c>
      <c r="E38" s="30">
        <v>1.1</v>
      </c>
      <c r="F38" s="71"/>
      <c r="G38" s="33"/>
    </row>
    <row r="39" spans="1:7" ht="16.5">
      <c r="A39" s="41" t="s">
        <v>1897</v>
      </c>
      <c r="B39" s="173" t="s">
        <v>1898</v>
      </c>
      <c r="C39" s="132">
        <v>21</v>
      </c>
      <c r="D39" s="28">
        <v>0.2</v>
      </c>
      <c r="E39" s="30">
        <v>1.1</v>
      </c>
      <c r="F39" s="71"/>
      <c r="G39" s="33"/>
    </row>
    <row r="40" spans="1:7" ht="16.5">
      <c r="A40" s="41" t="s">
        <v>1899</v>
      </c>
      <c r="B40" s="173" t="s">
        <v>1900</v>
      </c>
      <c r="C40" s="132">
        <v>21</v>
      </c>
      <c r="D40" s="28">
        <v>0.2</v>
      </c>
      <c r="E40" s="30">
        <v>1.1</v>
      </c>
      <c r="F40" s="71"/>
      <c r="G40" s="33"/>
    </row>
    <row r="41" spans="1:7" ht="16.5">
      <c r="A41" s="25" t="s">
        <v>1901</v>
      </c>
      <c r="B41" s="173" t="s">
        <v>1902</v>
      </c>
      <c r="C41" s="132">
        <v>21</v>
      </c>
      <c r="D41" s="28">
        <v>0.2</v>
      </c>
      <c r="E41" s="30">
        <v>1.1</v>
      </c>
      <c r="F41" s="71"/>
      <c r="G41" s="33"/>
    </row>
    <row r="42" spans="1:7" ht="16.5">
      <c r="A42" s="25" t="s">
        <v>1903</v>
      </c>
      <c r="B42" s="173" t="s">
        <v>1904</v>
      </c>
      <c r="C42" s="132">
        <v>21</v>
      </c>
      <c r="D42" s="28">
        <v>0.2</v>
      </c>
      <c r="E42" s="30">
        <v>1.1</v>
      </c>
      <c r="F42" s="71"/>
      <c r="G42" s="33"/>
    </row>
    <row r="43" spans="1:7" ht="16.5">
      <c r="A43" s="93" t="s">
        <v>1905</v>
      </c>
      <c r="B43" s="101" t="s">
        <v>1906</v>
      </c>
      <c r="C43" s="100">
        <v>16</v>
      </c>
      <c r="D43" s="28">
        <v>0.2</v>
      </c>
      <c r="E43" s="30">
        <v>1.83</v>
      </c>
      <c r="F43" s="71"/>
      <c r="G43" s="33"/>
    </row>
    <row r="44" spans="1:7" ht="16.5">
      <c r="A44" s="25" t="s">
        <v>1907</v>
      </c>
      <c r="B44" s="32" t="s">
        <v>1908</v>
      </c>
      <c r="C44" s="68">
        <v>16</v>
      </c>
      <c r="D44" s="28">
        <v>0.2</v>
      </c>
      <c r="E44" s="30">
        <v>1.83</v>
      </c>
      <c r="F44" s="71"/>
      <c r="G44" s="33"/>
    </row>
    <row r="45" spans="1:7" ht="16.5">
      <c r="A45" s="123" t="s">
        <v>1909</v>
      </c>
      <c r="B45" s="150" t="s">
        <v>1910</v>
      </c>
      <c r="C45" s="95">
        <v>6</v>
      </c>
      <c r="D45" s="49">
        <v>0.2</v>
      </c>
      <c r="E45" s="97">
        <v>3.16</v>
      </c>
      <c r="F45" s="71"/>
      <c r="G45" s="33"/>
    </row>
    <row r="46" spans="1:7" ht="16.5">
      <c r="A46" s="99" t="s">
        <v>1911</v>
      </c>
      <c r="B46" s="150" t="s">
        <v>1912</v>
      </c>
      <c r="C46" s="95">
        <v>6</v>
      </c>
      <c r="D46" s="49">
        <v>0.2</v>
      </c>
      <c r="E46" s="97">
        <v>3.16</v>
      </c>
      <c r="F46" s="71"/>
      <c r="G46" s="33"/>
    </row>
    <row r="47" spans="1:7" ht="16.5">
      <c r="A47" s="93" t="s">
        <v>1913</v>
      </c>
      <c r="B47" s="150" t="s">
        <v>1914</v>
      </c>
      <c r="C47" s="95">
        <v>6</v>
      </c>
      <c r="D47" s="49">
        <v>0.2</v>
      </c>
      <c r="E47" s="97">
        <v>3.16</v>
      </c>
      <c r="F47" s="71"/>
      <c r="G47" s="33"/>
    </row>
    <row r="48" spans="1:7" ht="16.5">
      <c r="A48" s="93" t="s">
        <v>1915</v>
      </c>
      <c r="B48" s="150" t="s">
        <v>1916</v>
      </c>
      <c r="C48" s="95">
        <v>6</v>
      </c>
      <c r="D48" s="49">
        <v>0.2</v>
      </c>
      <c r="E48" s="97">
        <v>3.16</v>
      </c>
      <c r="F48" s="71"/>
      <c r="G48" s="33"/>
    </row>
    <row r="49" spans="1:7" ht="16.5">
      <c r="A49" s="41" t="s">
        <v>1917</v>
      </c>
      <c r="B49" s="32" t="s">
        <v>1918</v>
      </c>
      <c r="C49" s="95">
        <v>6</v>
      </c>
      <c r="D49" s="49">
        <v>0.2</v>
      </c>
      <c r="E49" s="97">
        <v>3.16</v>
      </c>
      <c r="F49" s="71"/>
      <c r="G49" s="33"/>
    </row>
    <row r="50" spans="1:7" ht="16.5">
      <c r="A50" s="25" t="s">
        <v>1919</v>
      </c>
      <c r="B50" s="32" t="s">
        <v>1920</v>
      </c>
      <c r="C50" s="95">
        <v>6</v>
      </c>
      <c r="D50" s="49">
        <v>0.2</v>
      </c>
      <c r="E50" s="97">
        <v>3.16</v>
      </c>
      <c r="F50" s="71"/>
      <c r="G50" s="33"/>
    </row>
    <row r="51" spans="1:7" ht="16.5">
      <c r="A51" s="25" t="s">
        <v>1921</v>
      </c>
      <c r="B51" s="32" t="s">
        <v>1922</v>
      </c>
      <c r="C51" s="95">
        <v>6</v>
      </c>
      <c r="D51" s="49">
        <v>0.2</v>
      </c>
      <c r="E51" s="97">
        <v>3.16</v>
      </c>
      <c r="F51" s="71"/>
      <c r="G51" s="33"/>
    </row>
    <row r="52" spans="1:7" ht="16.5">
      <c r="A52" s="93" t="s">
        <v>1923</v>
      </c>
      <c r="B52" s="32" t="s">
        <v>1924</v>
      </c>
      <c r="C52" s="95">
        <v>6</v>
      </c>
      <c r="D52" s="49">
        <v>0.2</v>
      </c>
      <c r="E52" s="97">
        <v>3.16</v>
      </c>
      <c r="F52" s="71"/>
      <c r="G52" s="33"/>
    </row>
    <row r="53" spans="1:7" ht="16.5">
      <c r="A53" s="149" t="s">
        <v>1925</v>
      </c>
      <c r="B53" s="32" t="s">
        <v>1926</v>
      </c>
      <c r="C53" s="95">
        <v>6</v>
      </c>
      <c r="D53" s="49">
        <v>0.2</v>
      </c>
      <c r="E53" s="97">
        <v>3.16</v>
      </c>
      <c r="F53" s="71"/>
      <c r="G53" s="33"/>
    </row>
    <row r="54" spans="1:7" ht="16.5">
      <c r="A54" s="149" t="s">
        <v>1927</v>
      </c>
      <c r="B54" s="32" t="s">
        <v>1928</v>
      </c>
      <c r="C54" s="95">
        <v>6</v>
      </c>
      <c r="D54" s="49">
        <v>0.2</v>
      </c>
      <c r="E54" s="97">
        <v>3.16</v>
      </c>
      <c r="F54" s="71"/>
      <c r="G54" s="33"/>
    </row>
    <row r="55" spans="1:7" ht="16.5">
      <c r="A55" s="149" t="s">
        <v>1929</v>
      </c>
      <c r="B55" s="82" t="s">
        <v>1930</v>
      </c>
      <c r="C55" s="95">
        <v>6</v>
      </c>
      <c r="D55" s="49">
        <v>0.2</v>
      </c>
      <c r="E55" s="97">
        <v>3.16</v>
      </c>
      <c r="F55" s="71"/>
      <c r="G55" s="33"/>
    </row>
    <row r="56" spans="1:7" ht="16.5">
      <c r="A56" s="149" t="s">
        <v>1931</v>
      </c>
      <c r="B56" s="82" t="s">
        <v>1932</v>
      </c>
      <c r="C56" s="95">
        <v>6</v>
      </c>
      <c r="D56" s="49">
        <v>0.2</v>
      </c>
      <c r="E56" s="97">
        <v>3.16</v>
      </c>
      <c r="F56" s="71"/>
      <c r="G56" s="33"/>
    </row>
    <row r="57" spans="1:7" ht="16.5">
      <c r="A57" s="149" t="s">
        <v>1933</v>
      </c>
      <c r="B57" s="82" t="s">
        <v>1934</v>
      </c>
      <c r="C57" s="95">
        <v>6</v>
      </c>
      <c r="D57" s="49">
        <v>0.2</v>
      </c>
      <c r="E57" s="97">
        <v>3.16</v>
      </c>
      <c r="F57" s="32"/>
      <c r="G57" s="33"/>
    </row>
    <row r="58" spans="1:7" ht="16.5">
      <c r="A58" s="149" t="s">
        <v>1935</v>
      </c>
      <c r="B58" s="82" t="s">
        <v>1936</v>
      </c>
      <c r="C58" s="95">
        <v>6</v>
      </c>
      <c r="D58" s="49">
        <v>0.2</v>
      </c>
      <c r="E58" s="97">
        <v>3.16</v>
      </c>
      <c r="F58" s="128"/>
      <c r="G58" s="33"/>
    </row>
    <row r="59" spans="1:7" ht="16.5">
      <c r="A59" s="25" t="s">
        <v>1937</v>
      </c>
      <c r="B59" s="82" t="s">
        <v>1938</v>
      </c>
      <c r="C59" s="95">
        <v>6</v>
      </c>
      <c r="D59" s="49">
        <v>0.2</v>
      </c>
      <c r="E59" s="97">
        <v>3.16</v>
      </c>
      <c r="F59" s="128"/>
      <c r="G59" s="33"/>
    </row>
    <row r="60" spans="1:7" ht="16.5">
      <c r="A60" s="25" t="s">
        <v>1939</v>
      </c>
      <c r="B60" s="82" t="s">
        <v>1940</v>
      </c>
      <c r="C60" s="95">
        <v>6</v>
      </c>
      <c r="D60" s="49">
        <v>0.2</v>
      </c>
      <c r="E60" s="97">
        <v>3.16</v>
      </c>
      <c r="F60" s="128"/>
      <c r="G60" s="33"/>
    </row>
    <row r="61" spans="1:7" ht="16.5">
      <c r="A61" s="149" t="s">
        <v>1941</v>
      </c>
      <c r="B61" s="32" t="s">
        <v>1942</v>
      </c>
      <c r="C61" s="27">
        <v>6</v>
      </c>
      <c r="D61" s="28">
        <v>0.2</v>
      </c>
      <c r="E61" s="30">
        <v>5.49</v>
      </c>
      <c r="F61" s="71"/>
      <c r="G61" s="33"/>
    </row>
    <row r="62" spans="1:7" ht="16.5">
      <c r="A62" s="149" t="s">
        <v>1943</v>
      </c>
      <c r="B62" s="32" t="s">
        <v>1944</v>
      </c>
      <c r="C62" s="27">
        <v>6</v>
      </c>
      <c r="D62" s="28">
        <v>0.2</v>
      </c>
      <c r="E62" s="30">
        <v>5.49</v>
      </c>
      <c r="F62" s="128"/>
      <c r="G62" s="33"/>
    </row>
    <row r="63" spans="1:7" ht="16.5">
      <c r="A63" s="25" t="s">
        <v>1945</v>
      </c>
      <c r="B63" s="32" t="s">
        <v>1946</v>
      </c>
      <c r="C63" s="27">
        <v>6</v>
      </c>
      <c r="D63" s="28">
        <v>0.2</v>
      </c>
      <c r="E63" s="30">
        <v>5.49</v>
      </c>
      <c r="F63" s="128"/>
      <c r="G63" s="33"/>
    </row>
    <row r="64" spans="1:7" ht="16.5">
      <c r="A64" s="25" t="s">
        <v>1947</v>
      </c>
      <c r="B64" s="32" t="s">
        <v>1948</v>
      </c>
      <c r="C64" s="27">
        <v>6</v>
      </c>
      <c r="D64" s="28">
        <v>0.2</v>
      </c>
      <c r="E64" s="30">
        <v>5.49</v>
      </c>
      <c r="F64" s="128"/>
      <c r="G64" s="33"/>
    </row>
    <row r="65" spans="1:7" ht="16.5">
      <c r="A65" s="25" t="s">
        <v>1949</v>
      </c>
      <c r="B65" s="32" t="s">
        <v>1950</v>
      </c>
      <c r="C65" s="27">
        <v>6</v>
      </c>
      <c r="D65" s="28">
        <v>0.2</v>
      </c>
      <c r="E65" s="30">
        <v>5.49</v>
      </c>
      <c r="F65" s="128"/>
      <c r="G65" s="33"/>
    </row>
    <row r="66" spans="1:7" ht="16.5">
      <c r="A66" s="25" t="s">
        <v>1951</v>
      </c>
      <c r="B66" s="32" t="s">
        <v>1942</v>
      </c>
      <c r="C66" s="27">
        <v>6</v>
      </c>
      <c r="D66" s="28">
        <v>0.2</v>
      </c>
      <c r="E66" s="30">
        <v>5.49</v>
      </c>
      <c r="F66" s="52"/>
      <c r="G66" s="52"/>
    </row>
    <row r="67" spans="1:7" ht="16.5">
      <c r="A67" s="25" t="s">
        <v>1952</v>
      </c>
      <c r="B67" s="32" t="s">
        <v>1953</v>
      </c>
      <c r="C67" s="27">
        <v>6</v>
      </c>
      <c r="D67" s="28">
        <v>0.2</v>
      </c>
      <c r="E67" s="30">
        <v>5.49</v>
      </c>
      <c r="F67" s="52"/>
      <c r="G67" s="52"/>
    </row>
    <row r="68" spans="1:7" ht="16.5">
      <c r="A68" s="25" t="s">
        <v>1954</v>
      </c>
      <c r="B68" s="82" t="s">
        <v>1955</v>
      </c>
      <c r="C68" s="68">
        <v>10</v>
      </c>
      <c r="D68" s="28">
        <v>0.2</v>
      </c>
      <c r="E68" s="30">
        <v>4.43</v>
      </c>
      <c r="F68" s="128"/>
      <c r="G68" s="92" t="s">
        <v>1956</v>
      </c>
    </row>
    <row r="69" spans="1:7" ht="16.5">
      <c r="A69" s="25" t="s">
        <v>1957</v>
      </c>
      <c r="B69" s="82" t="s">
        <v>1958</v>
      </c>
      <c r="C69" s="68">
        <v>10</v>
      </c>
      <c r="D69" s="28">
        <v>0.2</v>
      </c>
      <c r="E69" s="30">
        <v>4.43</v>
      </c>
      <c r="F69" s="128"/>
      <c r="G69" s="92" t="s">
        <v>1956</v>
      </c>
    </row>
    <row r="70" spans="1:7" ht="16.5">
      <c r="A70" s="25" t="s">
        <v>1959</v>
      </c>
      <c r="B70" s="82" t="s">
        <v>1960</v>
      </c>
      <c r="C70" s="68">
        <v>22</v>
      </c>
      <c r="D70" s="28">
        <v>0.2</v>
      </c>
      <c r="E70" s="30">
        <v>4.43</v>
      </c>
      <c r="F70" s="52"/>
      <c r="G70" s="116" t="s">
        <v>1956</v>
      </c>
    </row>
    <row r="71" spans="1:7" ht="16.5">
      <c r="A71" s="25" t="s">
        <v>1961</v>
      </c>
      <c r="B71" s="82" t="s">
        <v>1962</v>
      </c>
      <c r="C71" s="68">
        <v>22</v>
      </c>
      <c r="D71" s="28">
        <v>0.2</v>
      </c>
      <c r="E71" s="30">
        <v>1.27</v>
      </c>
      <c r="F71" s="52"/>
      <c r="G71" s="5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E11" sqref="E11"/>
    </sheetView>
  </sheetViews>
  <sheetFormatPr defaultColWidth="10.28125" defaultRowHeight="12.75"/>
  <cols>
    <col min="1" max="1" width="13.421875" style="0" customWidth="1"/>
    <col min="2" max="2" width="50.421875" style="0" customWidth="1"/>
    <col min="3" max="4" width="5.421875" style="0" customWidth="1"/>
    <col min="5" max="6" width="10.421875" style="0" customWidth="1"/>
    <col min="7" max="7" width="16.421875" style="0" customWidth="1"/>
    <col min="8" max="16384" width="11.421875" style="0" customWidth="1"/>
  </cols>
  <sheetData>
    <row r="1" spans="1:5" ht="16.5">
      <c r="A1" s="4" t="s">
        <v>0</v>
      </c>
      <c r="B1" s="58"/>
      <c r="E1" s="59"/>
    </row>
    <row r="2" spans="1:6" ht="16.5">
      <c r="A2" s="4" t="s">
        <v>1</v>
      </c>
      <c r="B2" s="60"/>
      <c r="C2" s="9"/>
      <c r="E2" s="10"/>
      <c r="F2" s="11" t="s">
        <v>1478</v>
      </c>
    </row>
    <row r="3" spans="1:6" ht="16.5">
      <c r="A3" s="1"/>
      <c r="B3" s="61"/>
      <c r="E3" s="10"/>
      <c r="F3" s="16" t="s">
        <v>1963</v>
      </c>
    </row>
    <row r="4" spans="1:7" ht="27.75">
      <c r="A4" s="106" t="s">
        <v>6</v>
      </c>
      <c r="B4" s="106" t="s">
        <v>7</v>
      </c>
      <c r="C4" s="106" t="s">
        <v>8</v>
      </c>
      <c r="D4" s="146" t="s">
        <v>9</v>
      </c>
      <c r="E4" s="21" t="s">
        <v>12</v>
      </c>
      <c r="F4" s="22" t="s">
        <v>13</v>
      </c>
      <c r="G4" s="24" t="s">
        <v>14</v>
      </c>
    </row>
    <row r="5" spans="1:7" ht="16.5">
      <c r="A5" s="41" t="s">
        <v>1964</v>
      </c>
      <c r="B5" s="82" t="s">
        <v>1965</v>
      </c>
      <c r="C5" s="68">
        <v>22</v>
      </c>
      <c r="D5" s="28">
        <v>0.2</v>
      </c>
      <c r="E5" s="30">
        <v>1.27</v>
      </c>
      <c r="F5" s="32"/>
      <c r="G5" s="182"/>
    </row>
    <row r="6" spans="1:7" ht="16.5">
      <c r="A6" s="41" t="s">
        <v>1966</v>
      </c>
      <c r="B6" s="34" t="s">
        <v>1967</v>
      </c>
      <c r="C6" s="27">
        <v>4</v>
      </c>
      <c r="D6" s="28">
        <v>0.2</v>
      </c>
      <c r="E6" s="30">
        <v>9.98</v>
      </c>
      <c r="F6" s="32"/>
      <c r="G6" s="182" t="s">
        <v>1704</v>
      </c>
    </row>
    <row r="7" spans="1:7" ht="16.5">
      <c r="A7" s="25" t="s">
        <v>1968</v>
      </c>
      <c r="B7" s="34" t="s">
        <v>1969</v>
      </c>
      <c r="C7" s="27">
        <v>4</v>
      </c>
      <c r="D7" s="28">
        <v>0.2</v>
      </c>
      <c r="E7" s="30">
        <v>9.98</v>
      </c>
      <c r="F7" s="32"/>
      <c r="G7" s="182" t="s">
        <v>1704</v>
      </c>
    </row>
    <row r="8" spans="1:7" ht="16.5">
      <c r="A8" s="25" t="s">
        <v>1970</v>
      </c>
      <c r="B8" s="34" t="s">
        <v>1971</v>
      </c>
      <c r="C8" s="27">
        <v>4</v>
      </c>
      <c r="D8" s="28">
        <v>0.2</v>
      </c>
      <c r="E8" s="30">
        <v>9.98</v>
      </c>
      <c r="F8" s="128"/>
      <c r="G8" s="182" t="s">
        <v>1704</v>
      </c>
    </row>
    <row r="9" spans="1:7" ht="16.5">
      <c r="A9" s="41" t="s">
        <v>1972</v>
      </c>
      <c r="B9" s="34" t="s">
        <v>1973</v>
      </c>
      <c r="C9" s="27">
        <v>1</v>
      </c>
      <c r="D9" s="28">
        <v>0.2</v>
      </c>
      <c r="E9" s="30">
        <v>12.51</v>
      </c>
      <c r="F9" s="113"/>
      <c r="G9" s="182" t="s">
        <v>1704</v>
      </c>
    </row>
    <row r="10" spans="1:7" ht="16.5">
      <c r="A10" s="25" t="s">
        <v>1974</v>
      </c>
      <c r="B10" s="34" t="s">
        <v>1975</v>
      </c>
      <c r="C10" s="27">
        <v>1</v>
      </c>
      <c r="D10" s="28">
        <v>0.2</v>
      </c>
      <c r="E10" s="30">
        <v>12.51</v>
      </c>
      <c r="F10" s="113"/>
      <c r="G10" s="182" t="s">
        <v>1704</v>
      </c>
    </row>
    <row r="11" spans="1:7" ht="16.5">
      <c r="A11" s="120">
        <v>681788</v>
      </c>
      <c r="B11" s="167" t="s">
        <v>1976</v>
      </c>
      <c r="C11" s="27">
        <v>10</v>
      </c>
      <c r="D11" s="28">
        <v>0.2</v>
      </c>
      <c r="E11" s="30">
        <v>4.43</v>
      </c>
      <c r="F11" s="113"/>
      <c r="G11" s="182"/>
    </row>
    <row r="12" spans="1:7" ht="16.5">
      <c r="A12" s="120">
        <v>681825</v>
      </c>
      <c r="B12" s="167" t="s">
        <v>1977</v>
      </c>
      <c r="C12" s="27">
        <v>10</v>
      </c>
      <c r="D12" s="28">
        <v>0.2</v>
      </c>
      <c r="E12" s="30">
        <v>4.43</v>
      </c>
      <c r="F12" s="71"/>
      <c r="G12" s="182"/>
    </row>
    <row r="13" spans="1:7" ht="16.5">
      <c r="A13" s="120">
        <v>681863</v>
      </c>
      <c r="B13" s="167" t="s">
        <v>1978</v>
      </c>
      <c r="C13" s="27">
        <v>10</v>
      </c>
      <c r="D13" s="28">
        <v>0.2</v>
      </c>
      <c r="E13" s="30">
        <v>4.43</v>
      </c>
      <c r="F13" s="71"/>
      <c r="G13" s="182"/>
    </row>
    <row r="14" spans="1:7" ht="16.5">
      <c r="A14" s="120">
        <v>682105</v>
      </c>
      <c r="B14" s="167" t="s">
        <v>1979</v>
      </c>
      <c r="C14" s="27">
        <v>4</v>
      </c>
      <c r="D14" s="28">
        <v>0.2</v>
      </c>
      <c r="E14" s="30">
        <v>9.98</v>
      </c>
      <c r="F14" s="71"/>
      <c r="G14" s="182"/>
    </row>
    <row r="15" spans="1:7" ht="16.5">
      <c r="A15" s="120">
        <v>682068</v>
      </c>
      <c r="B15" s="167" t="s">
        <v>1980</v>
      </c>
      <c r="C15" s="27">
        <v>4</v>
      </c>
      <c r="D15" s="28">
        <v>0.2</v>
      </c>
      <c r="E15" s="30">
        <v>9.98</v>
      </c>
      <c r="F15" s="71"/>
      <c r="G15" s="182"/>
    </row>
    <row r="16" spans="1:7" ht="16.5">
      <c r="A16" s="120">
        <v>682143</v>
      </c>
      <c r="B16" s="167" t="s">
        <v>1981</v>
      </c>
      <c r="C16" s="176">
        <v>4</v>
      </c>
      <c r="D16" s="28">
        <v>0.2</v>
      </c>
      <c r="E16" s="30">
        <v>9.98</v>
      </c>
      <c r="F16" s="71"/>
      <c r="G16" s="182"/>
    </row>
    <row r="17" spans="1:7" ht="16.5">
      <c r="A17" s="93" t="s">
        <v>1982</v>
      </c>
      <c r="B17" s="101" t="s">
        <v>1983</v>
      </c>
      <c r="C17" s="100">
        <v>1</v>
      </c>
      <c r="D17" s="28">
        <v>0.2</v>
      </c>
      <c r="E17" s="30">
        <v>9.27</v>
      </c>
      <c r="F17" s="71"/>
      <c r="G17" s="182" t="s">
        <v>1704</v>
      </c>
    </row>
    <row r="18" spans="1:7" ht="16.5">
      <c r="A18" s="99" t="s">
        <v>1984</v>
      </c>
      <c r="B18" s="101" t="s">
        <v>1985</v>
      </c>
      <c r="C18" s="27">
        <v>1</v>
      </c>
      <c r="D18" s="49">
        <v>0.2</v>
      </c>
      <c r="E18" s="97">
        <v>9.27</v>
      </c>
      <c r="F18" s="71"/>
      <c r="G18" s="182" t="s">
        <v>1704</v>
      </c>
    </row>
    <row r="19" spans="1:7" ht="16.5">
      <c r="A19" s="25" t="s">
        <v>1986</v>
      </c>
      <c r="B19" s="34" t="s">
        <v>1987</v>
      </c>
      <c r="C19" s="27">
        <v>1</v>
      </c>
      <c r="D19" s="49">
        <v>0.2</v>
      </c>
      <c r="E19" s="97">
        <v>12.51</v>
      </c>
      <c r="F19" s="71"/>
      <c r="G19" s="182"/>
    </row>
    <row r="20" spans="1:7" ht="16.5">
      <c r="A20" s="25" t="s">
        <v>1988</v>
      </c>
      <c r="B20" s="34" t="s">
        <v>1989</v>
      </c>
      <c r="C20" s="27">
        <v>1</v>
      </c>
      <c r="D20" s="49">
        <v>0.2</v>
      </c>
      <c r="E20" s="97">
        <v>12.51</v>
      </c>
      <c r="F20" s="71"/>
      <c r="G20" s="182"/>
    </row>
    <row r="21" spans="1:7" ht="16.5">
      <c r="A21" s="41"/>
      <c r="B21" s="119" t="s">
        <v>1990</v>
      </c>
      <c r="C21" s="27"/>
      <c r="D21" s="49"/>
      <c r="E21" s="97"/>
      <c r="F21" s="71"/>
      <c r="G21" s="182"/>
    </row>
    <row r="22" spans="1:7" ht="16.5">
      <c r="A22" s="25" t="s">
        <v>1991</v>
      </c>
      <c r="B22" s="34" t="s">
        <v>1992</v>
      </c>
      <c r="C22" s="68">
        <v>6</v>
      </c>
      <c r="D22" s="49">
        <v>0.2</v>
      </c>
      <c r="E22" s="97">
        <v>2.33</v>
      </c>
      <c r="F22" s="128"/>
      <c r="G22" s="33"/>
    </row>
    <row r="23" spans="1:7" ht="16.5">
      <c r="A23" s="41" t="s">
        <v>1993</v>
      </c>
      <c r="B23" s="34" t="s">
        <v>1994</v>
      </c>
      <c r="C23" s="68">
        <v>6</v>
      </c>
      <c r="D23" s="49">
        <v>0.2</v>
      </c>
      <c r="E23" s="97">
        <v>2.33</v>
      </c>
      <c r="F23" s="128"/>
      <c r="G23" s="33"/>
    </row>
    <row r="24" spans="1:7" ht="16.5">
      <c r="A24" s="93" t="s">
        <v>1995</v>
      </c>
      <c r="B24" s="34" t="s">
        <v>1996</v>
      </c>
      <c r="C24" s="68">
        <v>6</v>
      </c>
      <c r="D24" s="49">
        <v>0.2</v>
      </c>
      <c r="E24" s="97">
        <v>2.33</v>
      </c>
      <c r="F24" s="128"/>
      <c r="G24" s="33"/>
    </row>
    <row r="25" spans="1:7" ht="16.5">
      <c r="A25" s="93" t="s">
        <v>1997</v>
      </c>
      <c r="B25" s="34" t="s">
        <v>1998</v>
      </c>
      <c r="C25" s="68">
        <v>6</v>
      </c>
      <c r="D25" s="49">
        <v>0.2</v>
      </c>
      <c r="E25" s="97">
        <v>2.33</v>
      </c>
      <c r="F25" s="128"/>
      <c r="G25" s="33"/>
    </row>
    <row r="26" spans="1:7" ht="16.5">
      <c r="A26" s="25" t="s">
        <v>1999</v>
      </c>
      <c r="B26" s="34" t="s">
        <v>2000</v>
      </c>
      <c r="C26" s="68">
        <v>6</v>
      </c>
      <c r="D26" s="28">
        <v>0.2</v>
      </c>
      <c r="E26" s="97">
        <v>2.33</v>
      </c>
      <c r="F26" s="71"/>
      <c r="G26" s="33"/>
    </row>
    <row r="27" spans="1:7" ht="16.5">
      <c r="A27" s="25" t="s">
        <v>2001</v>
      </c>
      <c r="B27" s="34" t="s">
        <v>2002</v>
      </c>
      <c r="C27" s="68">
        <v>6</v>
      </c>
      <c r="D27" s="49">
        <v>0.2</v>
      </c>
      <c r="E27" s="97">
        <v>2.33</v>
      </c>
      <c r="F27" s="71"/>
      <c r="G27" s="33"/>
    </row>
    <row r="28" spans="1:7" ht="16.5">
      <c r="A28" s="93" t="s">
        <v>2003</v>
      </c>
      <c r="B28" s="34" t="s">
        <v>2004</v>
      </c>
      <c r="C28" s="68">
        <v>6</v>
      </c>
      <c r="D28" s="28">
        <v>0.2</v>
      </c>
      <c r="E28" s="97">
        <v>2.33</v>
      </c>
      <c r="F28" s="71"/>
      <c r="G28" s="33"/>
    </row>
    <row r="29" spans="1:7" ht="16.5">
      <c r="A29" s="93" t="s">
        <v>2005</v>
      </c>
      <c r="B29" s="34" t="s">
        <v>2006</v>
      </c>
      <c r="C29" s="68">
        <v>6</v>
      </c>
      <c r="D29" s="28">
        <v>0.2</v>
      </c>
      <c r="E29" s="97">
        <v>2.33</v>
      </c>
      <c r="F29" s="71"/>
      <c r="G29" s="33"/>
    </row>
    <row r="30" spans="1:7" ht="16.5">
      <c r="A30" s="93" t="s">
        <v>2007</v>
      </c>
      <c r="B30" s="34" t="s">
        <v>2008</v>
      </c>
      <c r="C30" s="68">
        <v>6</v>
      </c>
      <c r="D30" s="49">
        <v>0.2</v>
      </c>
      <c r="E30" s="97">
        <v>2.33</v>
      </c>
      <c r="F30" s="71"/>
      <c r="G30" s="33"/>
    </row>
    <row r="31" spans="1:7" ht="16.5">
      <c r="A31" s="93" t="s">
        <v>2009</v>
      </c>
      <c r="B31" s="34" t="s">
        <v>2010</v>
      </c>
      <c r="C31" s="68">
        <v>6</v>
      </c>
      <c r="D31" s="28">
        <v>0.2</v>
      </c>
      <c r="E31" s="97">
        <v>2.33</v>
      </c>
      <c r="F31" s="71"/>
      <c r="G31" s="33"/>
    </row>
    <row r="32" spans="1:7" ht="16.5">
      <c r="A32" s="93" t="s">
        <v>2011</v>
      </c>
      <c r="B32" s="32" t="s">
        <v>2012</v>
      </c>
      <c r="C32" s="100"/>
      <c r="D32" s="49">
        <v>0.2</v>
      </c>
      <c r="E32" s="30">
        <v>7.1</v>
      </c>
      <c r="F32" s="71"/>
      <c r="G32" s="33"/>
    </row>
    <row r="33" spans="1:7" ht="16.5">
      <c r="A33" s="25" t="s">
        <v>2013</v>
      </c>
      <c r="B33" s="32" t="s">
        <v>2014</v>
      </c>
      <c r="C33" s="68"/>
      <c r="D33" s="49">
        <v>0.2</v>
      </c>
      <c r="E33" s="30">
        <v>7.1</v>
      </c>
      <c r="F33" s="71"/>
      <c r="G33" s="33"/>
    </row>
    <row r="34" spans="1:7" ht="16.5">
      <c r="A34" s="25" t="s">
        <v>2015</v>
      </c>
      <c r="B34" s="32" t="s">
        <v>2016</v>
      </c>
      <c r="C34" s="68"/>
      <c r="D34" s="49">
        <v>0.2</v>
      </c>
      <c r="E34" s="30">
        <v>7.1</v>
      </c>
      <c r="F34" s="71"/>
      <c r="G34" s="33"/>
    </row>
    <row r="35" spans="1:7" ht="16.5">
      <c r="A35" s="25" t="s">
        <v>2017</v>
      </c>
      <c r="B35" s="32" t="s">
        <v>2018</v>
      </c>
      <c r="C35" s="68"/>
      <c r="D35" s="49">
        <v>0.2</v>
      </c>
      <c r="E35" s="30">
        <v>7.1</v>
      </c>
      <c r="F35" s="71"/>
      <c r="G35" s="33"/>
    </row>
    <row r="36" spans="1:7" ht="16.5">
      <c r="A36" s="41" t="s">
        <v>2019</v>
      </c>
      <c r="B36" s="32" t="s">
        <v>2020</v>
      </c>
      <c r="C36" s="68"/>
      <c r="D36" s="49">
        <v>0.2</v>
      </c>
      <c r="E36" s="30">
        <v>7.1</v>
      </c>
      <c r="F36" s="71"/>
      <c r="G36" s="33"/>
    </row>
    <row r="37" spans="1:7" ht="16.5">
      <c r="A37" s="41" t="s">
        <v>2021</v>
      </c>
      <c r="B37" s="32" t="s">
        <v>2022</v>
      </c>
      <c r="C37" s="68"/>
      <c r="D37" s="28">
        <v>0.2</v>
      </c>
      <c r="E37" s="30">
        <v>9.27</v>
      </c>
      <c r="F37" s="71"/>
      <c r="G37" s="33"/>
    </row>
    <row r="38" spans="1:7" ht="16.5">
      <c r="A38" s="25" t="s">
        <v>2023</v>
      </c>
      <c r="B38" s="32" t="s">
        <v>2024</v>
      </c>
      <c r="C38" s="68"/>
      <c r="D38" s="28">
        <v>0.2</v>
      </c>
      <c r="E38" s="30">
        <v>9.27</v>
      </c>
      <c r="F38" s="71"/>
      <c r="G38" s="33"/>
    </row>
    <row r="39" spans="1:7" ht="16.5">
      <c r="A39" s="93"/>
      <c r="B39" s="32"/>
      <c r="C39" s="100"/>
      <c r="D39" s="28">
        <v>0.2</v>
      </c>
      <c r="E39" s="97"/>
      <c r="F39" s="71"/>
      <c r="G39" s="33"/>
    </row>
    <row r="40" spans="1:7" ht="16.5">
      <c r="A40" s="93"/>
      <c r="B40" s="32"/>
      <c r="C40" s="100"/>
      <c r="D40" s="28">
        <v>0.2</v>
      </c>
      <c r="E40" s="97"/>
      <c r="F40" s="71"/>
      <c r="G40" s="33"/>
    </row>
    <row r="41" spans="1:7" ht="16.5">
      <c r="A41" s="25"/>
      <c r="B41" s="76"/>
      <c r="C41" s="27"/>
      <c r="D41" s="28"/>
      <c r="E41" s="30"/>
      <c r="F41" s="71"/>
      <c r="G41" s="33"/>
    </row>
    <row r="42" spans="1:7" ht="16.5">
      <c r="A42" s="93"/>
      <c r="B42" s="101"/>
      <c r="C42" s="100"/>
      <c r="D42" s="49">
        <v>0.2</v>
      </c>
      <c r="E42" s="97"/>
      <c r="F42" s="71"/>
      <c r="G42" s="33"/>
    </row>
    <row r="43" spans="1:7" ht="16.5">
      <c r="A43" s="25"/>
      <c r="B43" s="32"/>
      <c r="C43" s="68"/>
      <c r="D43" s="28">
        <v>0.2</v>
      </c>
      <c r="E43" s="30"/>
      <c r="F43" s="71"/>
      <c r="G43" s="33"/>
    </row>
    <row r="44" spans="1:7" ht="16.5">
      <c r="A44" s="41"/>
      <c r="B44" s="173"/>
      <c r="C44" s="68"/>
      <c r="D44" s="28">
        <v>0.2</v>
      </c>
      <c r="E44" s="30"/>
      <c r="F44" s="71"/>
      <c r="G44" s="33"/>
    </row>
    <row r="45" spans="1:7" ht="16.5">
      <c r="A45" s="123"/>
      <c r="B45" s="183"/>
      <c r="C45" s="95"/>
      <c r="D45" s="49"/>
      <c r="E45" s="97"/>
      <c r="F45" s="71"/>
      <c r="G45" s="33"/>
    </row>
    <row r="46" spans="1:7" ht="16.5">
      <c r="A46" s="99"/>
      <c r="B46" s="112"/>
      <c r="C46" s="100"/>
      <c r="D46" s="49">
        <v>0.2</v>
      </c>
      <c r="E46" s="97"/>
      <c r="F46" s="71"/>
      <c r="G46" s="33"/>
    </row>
    <row r="47" spans="1:7" ht="16.5">
      <c r="A47" s="93"/>
      <c r="B47" s="112"/>
      <c r="C47" s="68"/>
      <c r="D47" s="49">
        <v>0.2</v>
      </c>
      <c r="E47" s="97"/>
      <c r="F47" s="71"/>
      <c r="G47" s="33"/>
    </row>
    <row r="48" spans="1:7" ht="16.5">
      <c r="A48" s="93"/>
      <c r="B48" s="112"/>
      <c r="C48" s="95"/>
      <c r="D48" s="49">
        <v>0.2</v>
      </c>
      <c r="E48" s="97"/>
      <c r="F48" s="71"/>
      <c r="G48" s="33"/>
    </row>
    <row r="49" spans="1:7" ht="16.5">
      <c r="A49" s="41"/>
      <c r="B49" s="76"/>
      <c r="C49" s="68"/>
      <c r="D49" s="28"/>
      <c r="E49" s="30"/>
      <c r="F49" s="71"/>
      <c r="G49" s="33"/>
    </row>
    <row r="50" spans="1:7" ht="16.5">
      <c r="A50" s="25"/>
      <c r="B50" s="32"/>
      <c r="C50" s="68"/>
      <c r="D50" s="28">
        <v>0.2</v>
      </c>
      <c r="E50" s="30"/>
      <c r="F50" s="71"/>
      <c r="G50" s="33"/>
    </row>
    <row r="51" spans="1:7" ht="16.5">
      <c r="A51" s="25"/>
      <c r="B51" s="32"/>
      <c r="C51" s="27"/>
      <c r="D51" s="28">
        <v>0.2</v>
      </c>
      <c r="E51" s="30"/>
      <c r="F51" s="71"/>
      <c r="G51" s="33"/>
    </row>
    <row r="52" spans="1:7" ht="16.5">
      <c r="A52" s="93"/>
      <c r="B52" s="32"/>
      <c r="C52" s="100"/>
      <c r="D52" s="49">
        <v>0.2</v>
      </c>
      <c r="E52" s="30"/>
      <c r="F52" s="71"/>
      <c r="G52" s="33"/>
    </row>
    <row r="53" spans="1:7" ht="16.5">
      <c r="A53" s="149"/>
      <c r="B53" s="32"/>
      <c r="C53" s="27"/>
      <c r="D53" s="49">
        <v>0.2</v>
      </c>
      <c r="E53" s="30"/>
      <c r="F53" s="71"/>
      <c r="G53" s="33"/>
    </row>
    <row r="54" spans="1:7" ht="16.5">
      <c r="A54" s="149"/>
      <c r="B54" s="32"/>
      <c r="C54" s="27"/>
      <c r="D54" s="49">
        <v>0.2</v>
      </c>
      <c r="E54" s="30"/>
      <c r="F54" s="71"/>
      <c r="G54" s="33"/>
    </row>
    <row r="55" spans="1:7" ht="16.5">
      <c r="A55" s="149"/>
      <c r="B55" s="82"/>
      <c r="C55" s="27"/>
      <c r="D55" s="49">
        <v>0.2</v>
      </c>
      <c r="E55" s="30"/>
      <c r="F55" s="71"/>
      <c r="G55" s="33"/>
    </row>
    <row r="56" spans="1:7" ht="16.5">
      <c r="A56" s="149"/>
      <c r="B56" s="82"/>
      <c r="C56" s="27"/>
      <c r="D56" s="49">
        <v>0.2</v>
      </c>
      <c r="E56" s="30"/>
      <c r="F56" s="71"/>
      <c r="G56" s="33"/>
    </row>
    <row r="57" spans="1:7" ht="16.5">
      <c r="A57" s="149"/>
      <c r="B57" s="32"/>
      <c r="C57" s="27"/>
      <c r="D57" s="28">
        <v>0.2</v>
      </c>
      <c r="E57" s="30"/>
      <c r="F57" s="32"/>
      <c r="G57" s="33"/>
    </row>
    <row r="58" spans="1:7" ht="16.5">
      <c r="A58" s="149"/>
      <c r="B58" s="32"/>
      <c r="C58" s="27"/>
      <c r="D58" s="28">
        <v>0.2</v>
      </c>
      <c r="E58" s="30"/>
      <c r="F58" s="128"/>
      <c r="G58" s="33"/>
    </row>
    <row r="59" spans="1:7" ht="16.5">
      <c r="A59" s="25"/>
      <c r="B59" s="32"/>
      <c r="C59" s="27"/>
      <c r="D59" s="28">
        <v>0.2</v>
      </c>
      <c r="E59" s="30"/>
      <c r="F59" s="128"/>
      <c r="G59" s="33"/>
    </row>
    <row r="60" spans="1:7" ht="16.5">
      <c r="A60" s="25"/>
      <c r="B60" s="32"/>
      <c r="C60" s="27"/>
      <c r="D60" s="28">
        <v>0.2</v>
      </c>
      <c r="E60" s="30"/>
      <c r="F60" s="128"/>
      <c r="G60" s="33"/>
    </row>
    <row r="61" spans="1:7" ht="16.5">
      <c r="A61" s="41"/>
      <c r="B61" s="32"/>
      <c r="C61" s="27"/>
      <c r="D61" s="28">
        <v>0.2</v>
      </c>
      <c r="E61" s="30"/>
      <c r="F61" s="71"/>
      <c r="G61" s="33"/>
    </row>
    <row r="62" spans="1:7" ht="16.5">
      <c r="A62" s="25"/>
      <c r="B62" s="32"/>
      <c r="C62" s="27"/>
      <c r="D62" s="28">
        <v>0.2</v>
      </c>
      <c r="E62" s="30"/>
      <c r="F62" s="128"/>
      <c r="G62" s="33"/>
    </row>
    <row r="63" spans="1:7" ht="16.5">
      <c r="A63" s="25"/>
      <c r="B63" s="32"/>
      <c r="C63" s="27"/>
      <c r="D63" s="28">
        <v>0.2</v>
      </c>
      <c r="E63" s="30"/>
      <c r="F63" s="128"/>
      <c r="G63" s="33"/>
    </row>
    <row r="64" spans="1:7" ht="16.5">
      <c r="A64" s="25"/>
      <c r="B64" s="32"/>
      <c r="C64" s="184"/>
      <c r="D64" s="28">
        <v>0.2</v>
      </c>
      <c r="E64" s="30"/>
      <c r="F64" s="128"/>
      <c r="G64" s="33"/>
    </row>
    <row r="65" spans="1:7" ht="16.5">
      <c r="A65" s="25"/>
      <c r="B65" s="32"/>
      <c r="C65" s="68"/>
      <c r="D65" s="28">
        <v>0.2</v>
      </c>
      <c r="E65" s="30"/>
      <c r="F65" s="128"/>
      <c r="G65" s="33"/>
    </row>
    <row r="66" spans="1:7" ht="16.5">
      <c r="A66" s="25"/>
      <c r="B66" s="32"/>
      <c r="C66" s="68"/>
      <c r="D66" s="28">
        <v>0.2</v>
      </c>
      <c r="E66" s="30"/>
      <c r="F66" s="52"/>
      <c r="G66" s="52"/>
    </row>
    <row r="67" spans="1:7" ht="16.5">
      <c r="A67" s="41"/>
      <c r="B67" s="32"/>
      <c r="C67" s="68"/>
      <c r="D67" s="28">
        <v>0.2</v>
      </c>
      <c r="E67" s="30"/>
      <c r="F67" s="52"/>
      <c r="G67" s="52"/>
    </row>
    <row r="68" spans="1:7" ht="16.5">
      <c r="A68" s="41"/>
      <c r="B68" s="32"/>
      <c r="C68" s="68"/>
      <c r="D68" s="28">
        <v>0.2</v>
      </c>
      <c r="E68" s="30"/>
      <c r="F68" s="128"/>
      <c r="G68" s="33"/>
    </row>
    <row r="69" spans="1:7" ht="16.5">
      <c r="A69" s="25"/>
      <c r="B69" s="32"/>
      <c r="C69" s="184"/>
      <c r="D69" s="28">
        <v>0.2</v>
      </c>
      <c r="E69" s="30"/>
      <c r="F69" s="128"/>
      <c r="G69" s="33"/>
    </row>
    <row r="70" spans="1:7" ht="16.5">
      <c r="A70" s="93"/>
      <c r="B70" s="32"/>
      <c r="C70" s="27"/>
      <c r="D70" s="28">
        <v>0.2</v>
      </c>
      <c r="E70" s="30"/>
      <c r="F70" s="52"/>
      <c r="G70" s="52"/>
    </row>
    <row r="71" spans="1:7" ht="16.5">
      <c r="A71" s="93"/>
      <c r="B71" s="32"/>
      <c r="C71" s="27"/>
      <c r="D71" s="28">
        <v>0.2</v>
      </c>
      <c r="E71" s="30"/>
      <c r="F71" s="52"/>
      <c r="G71" s="5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1.8515625" style="0" customWidth="1"/>
    <col min="4" max="4" width="6.421875" style="0" customWidth="1"/>
    <col min="5" max="5" width="5.421875" style="0" customWidth="1"/>
    <col min="6" max="7" width="11.421875" style="57" hidden="1" customWidth="1"/>
    <col min="8" max="8" width="10.421875" style="57" customWidth="1"/>
    <col min="9" max="9" width="11.421875" style="0" customWidth="1"/>
    <col min="10" max="11" width="11.421875" style="0" hidden="1" customWidth="1"/>
    <col min="12" max="12" width="16.57421875" style="0" customWidth="1"/>
    <col min="13" max="16384" width="10.421875" style="0" customWidth="1"/>
  </cols>
  <sheetData>
    <row r="1" spans="2:8" ht="16.5">
      <c r="B1" s="4" t="s">
        <v>0</v>
      </c>
      <c r="C1" s="58"/>
      <c r="F1" s="59"/>
      <c r="G1" s="59"/>
      <c r="H1" s="59"/>
    </row>
    <row r="2" spans="2:11" ht="16.5">
      <c r="B2" s="4" t="s">
        <v>1</v>
      </c>
      <c r="C2" s="60"/>
      <c r="D2" s="9"/>
      <c r="F2" s="10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0"/>
      <c r="G3" s="10"/>
      <c r="H3" s="10"/>
      <c r="I3" s="16" t="s">
        <v>126</v>
      </c>
      <c r="J3" s="12" t="s">
        <v>5</v>
      </c>
      <c r="K3" s="17">
        <v>30.126</v>
      </c>
    </row>
    <row r="4" spans="2:12" ht="24.75" customHeight="1">
      <c r="B4" s="62" t="s">
        <v>6</v>
      </c>
      <c r="C4" s="62" t="s">
        <v>7</v>
      </c>
      <c r="D4" s="62" t="s">
        <v>8</v>
      </c>
      <c r="E4" s="63" t="s">
        <v>9</v>
      </c>
      <c r="F4" s="64" t="s">
        <v>10</v>
      </c>
      <c r="G4" s="64" t="s">
        <v>11</v>
      </c>
      <c r="H4" s="65" t="s">
        <v>12</v>
      </c>
      <c r="I4" s="22" t="s">
        <v>13</v>
      </c>
      <c r="J4" s="52"/>
      <c r="K4" s="52"/>
      <c r="L4" s="66" t="s">
        <v>14</v>
      </c>
    </row>
    <row r="5" spans="1:12" ht="16.5">
      <c r="A5" s="6"/>
      <c r="B5" s="55" t="s">
        <v>127</v>
      </c>
      <c r="C5" s="56" t="s">
        <v>128</v>
      </c>
      <c r="D5" s="27">
        <v>6</v>
      </c>
      <c r="E5" s="28">
        <v>0.2</v>
      </c>
      <c r="F5" s="29" t="e">
        <f aca="true" t="shared" si="0" ref="F5:F18">E5+(E5*E5)</f>
        <v>#REF!</v>
      </c>
      <c r="G5" s="47"/>
      <c r="H5" s="30">
        <v>2.09</v>
      </c>
      <c r="I5" s="32"/>
      <c r="J5" s="32"/>
      <c r="K5" s="32"/>
      <c r="L5" s="33"/>
    </row>
    <row r="6" spans="1:12" ht="16.5">
      <c r="A6" s="6"/>
      <c r="B6" s="55" t="s">
        <v>129</v>
      </c>
      <c r="C6" s="56" t="s">
        <v>130</v>
      </c>
      <c r="D6" s="27">
        <v>6</v>
      </c>
      <c r="E6" s="28">
        <v>0.2</v>
      </c>
      <c r="F6" s="29" t="e">
        <f t="shared" si="0"/>
        <v>#REF!</v>
      </c>
      <c r="G6" s="47"/>
      <c r="H6" s="30">
        <v>2.09</v>
      </c>
      <c r="I6" s="32"/>
      <c r="J6" s="32"/>
      <c r="K6" s="32"/>
      <c r="L6" s="33"/>
    </row>
    <row r="7" spans="1:12" ht="16.5">
      <c r="A7" s="6"/>
      <c r="B7" s="55" t="s">
        <v>131</v>
      </c>
      <c r="C7" s="56" t="s">
        <v>132</v>
      </c>
      <c r="D7" s="27">
        <v>6</v>
      </c>
      <c r="E7" s="28">
        <v>0.2</v>
      </c>
      <c r="F7" s="29" t="e">
        <f t="shared" si="0"/>
        <v>#REF!</v>
      </c>
      <c r="G7" s="47"/>
      <c r="H7" s="30">
        <v>2.09</v>
      </c>
      <c r="I7" s="32"/>
      <c r="J7" s="32"/>
      <c r="K7" s="32"/>
      <c r="L7" s="33"/>
    </row>
    <row r="8" spans="1:12" ht="16.5">
      <c r="A8" s="6"/>
      <c r="B8" s="55" t="s">
        <v>133</v>
      </c>
      <c r="C8" s="51" t="s">
        <v>134</v>
      </c>
      <c r="D8" s="27">
        <v>6</v>
      </c>
      <c r="E8" s="28">
        <v>0.2</v>
      </c>
      <c r="F8" s="29" t="e">
        <f t="shared" si="0"/>
        <v>#REF!</v>
      </c>
      <c r="G8" s="47"/>
      <c r="H8" s="30">
        <v>2.09</v>
      </c>
      <c r="I8" s="32"/>
      <c r="J8" s="32"/>
      <c r="K8" s="32"/>
      <c r="L8" s="33"/>
    </row>
    <row r="9" spans="1:12" ht="16.5">
      <c r="A9" s="6"/>
      <c r="B9" s="55" t="s">
        <v>135</v>
      </c>
      <c r="C9" s="56" t="s">
        <v>136</v>
      </c>
      <c r="D9" s="27">
        <v>6</v>
      </c>
      <c r="E9" s="28">
        <v>0.2</v>
      </c>
      <c r="F9" s="29" t="e">
        <f t="shared" si="0"/>
        <v>#REF!</v>
      </c>
      <c r="G9" s="47"/>
      <c r="H9" s="30">
        <v>2.09</v>
      </c>
      <c r="I9" s="67"/>
      <c r="J9" s="32"/>
      <c r="K9" s="32"/>
      <c r="L9" s="33"/>
    </row>
    <row r="10" spans="1:12" ht="16.5">
      <c r="A10" s="6"/>
      <c r="B10" s="55" t="s">
        <v>137</v>
      </c>
      <c r="C10" s="56" t="s">
        <v>138</v>
      </c>
      <c r="D10" s="27">
        <v>6</v>
      </c>
      <c r="E10" s="28">
        <v>0.2</v>
      </c>
      <c r="F10" s="29" t="e">
        <f t="shared" si="0"/>
        <v>#REF!</v>
      </c>
      <c r="G10" s="47"/>
      <c r="H10" s="30">
        <v>2.09</v>
      </c>
      <c r="I10" s="67"/>
      <c r="J10" s="32"/>
      <c r="K10" s="32"/>
      <c r="L10" s="33"/>
    </row>
    <row r="11" spans="1:12" ht="16.5">
      <c r="A11" s="6"/>
      <c r="B11" s="55" t="s">
        <v>139</v>
      </c>
      <c r="C11" s="56" t="s">
        <v>140</v>
      </c>
      <c r="D11" s="27">
        <v>6</v>
      </c>
      <c r="E11" s="28">
        <v>0.2</v>
      </c>
      <c r="F11" s="29" t="e">
        <f t="shared" si="0"/>
        <v>#REF!</v>
      </c>
      <c r="G11" s="47"/>
      <c r="H11" s="30">
        <v>2.09</v>
      </c>
      <c r="I11" s="67"/>
      <c r="J11" s="32"/>
      <c r="K11" s="32"/>
      <c r="L11" s="33"/>
    </row>
    <row r="12" spans="1:12" ht="16.5">
      <c r="A12" s="6"/>
      <c r="B12" s="55" t="s">
        <v>141</v>
      </c>
      <c r="C12" s="56" t="s">
        <v>142</v>
      </c>
      <c r="D12" s="27">
        <v>6</v>
      </c>
      <c r="E12" s="28">
        <v>0.2</v>
      </c>
      <c r="F12" s="29" t="e">
        <f t="shared" si="0"/>
        <v>#REF!</v>
      </c>
      <c r="G12" s="47"/>
      <c r="H12" s="30">
        <v>2.09</v>
      </c>
      <c r="I12" s="67"/>
      <c r="J12" s="32"/>
      <c r="K12" s="32"/>
      <c r="L12" s="33"/>
    </row>
    <row r="13" spans="1:12" ht="16.5">
      <c r="A13" s="6"/>
      <c r="B13" s="50" t="s">
        <v>143</v>
      </c>
      <c r="C13" s="51" t="s">
        <v>144</v>
      </c>
      <c r="D13" s="27">
        <v>6</v>
      </c>
      <c r="E13" s="28">
        <v>0.2</v>
      </c>
      <c r="F13" s="29" t="e">
        <f t="shared" si="0"/>
        <v>#REF!</v>
      </c>
      <c r="G13" s="47"/>
      <c r="H13" s="30">
        <v>2.09</v>
      </c>
      <c r="I13" s="67"/>
      <c r="J13" s="32"/>
      <c r="K13" s="32"/>
      <c r="L13" s="33"/>
    </row>
    <row r="14" spans="1:12" ht="16.5">
      <c r="A14" s="6"/>
      <c r="B14" s="50" t="s">
        <v>145</v>
      </c>
      <c r="C14" s="51" t="s">
        <v>146</v>
      </c>
      <c r="D14" s="27">
        <v>6</v>
      </c>
      <c r="E14" s="28">
        <v>0.2</v>
      </c>
      <c r="F14" s="29" t="e">
        <f t="shared" si="0"/>
        <v>#REF!</v>
      </c>
      <c r="G14" s="47"/>
      <c r="H14" s="30">
        <v>2.09</v>
      </c>
      <c r="I14" s="67"/>
      <c r="J14" s="32"/>
      <c r="K14" s="32"/>
      <c r="L14" s="33"/>
    </row>
    <row r="15" spans="1:12" ht="16.5">
      <c r="A15" s="6"/>
      <c r="B15" s="50" t="s">
        <v>147</v>
      </c>
      <c r="C15" s="51" t="s">
        <v>148</v>
      </c>
      <c r="D15" s="27">
        <v>6</v>
      </c>
      <c r="E15" s="28">
        <v>0.2</v>
      </c>
      <c r="F15" s="29" t="e">
        <f t="shared" si="0"/>
        <v>#REF!</v>
      </c>
      <c r="G15" s="47"/>
      <c r="H15" s="30">
        <v>2.09</v>
      </c>
      <c r="I15" s="67"/>
      <c r="J15" s="32"/>
      <c r="K15" s="32"/>
      <c r="L15" s="33"/>
    </row>
    <row r="16" spans="1:12" ht="16.5">
      <c r="A16" s="6"/>
      <c r="B16" s="50" t="s">
        <v>149</v>
      </c>
      <c r="C16" s="51" t="s">
        <v>150</v>
      </c>
      <c r="D16" s="27">
        <v>6</v>
      </c>
      <c r="E16" s="28">
        <v>0.2</v>
      </c>
      <c r="F16" s="29" t="e">
        <f t="shared" si="0"/>
        <v>#REF!</v>
      </c>
      <c r="G16" s="47"/>
      <c r="H16" s="30">
        <v>2.09</v>
      </c>
      <c r="I16" s="67"/>
      <c r="J16" s="32"/>
      <c r="K16" s="32"/>
      <c r="L16" s="33"/>
    </row>
    <row r="17" spans="1:12" ht="16.5">
      <c r="A17" s="6"/>
      <c r="B17" s="50" t="s">
        <v>151</v>
      </c>
      <c r="C17" s="51" t="s">
        <v>152</v>
      </c>
      <c r="D17" s="27">
        <v>6</v>
      </c>
      <c r="E17" s="28">
        <v>0.2</v>
      </c>
      <c r="F17" s="29" t="e">
        <f t="shared" si="0"/>
        <v>#REF!</v>
      </c>
      <c r="G17" s="47"/>
      <c r="H17" s="30">
        <v>2.79</v>
      </c>
      <c r="I17" s="67"/>
      <c r="J17" s="32"/>
      <c r="K17" s="32"/>
      <c r="L17" s="33"/>
    </row>
    <row r="18" spans="1:12" ht="16.5">
      <c r="A18" s="6"/>
      <c r="B18" s="25" t="s">
        <v>153</v>
      </c>
      <c r="C18" s="32" t="s">
        <v>154</v>
      </c>
      <c r="D18" s="27">
        <v>6</v>
      </c>
      <c r="E18" s="28">
        <v>0.2</v>
      </c>
      <c r="F18" s="29" t="e">
        <f t="shared" si="0"/>
        <v>#REF!</v>
      </c>
      <c r="G18" s="30"/>
      <c r="H18" s="30">
        <v>3.99</v>
      </c>
      <c r="I18" s="68"/>
      <c r="J18" s="32"/>
      <c r="K18" s="32"/>
      <c r="L18" s="33"/>
    </row>
    <row r="19" spans="1:12" ht="16.5">
      <c r="A19" s="6"/>
      <c r="B19" s="25" t="s">
        <v>155</v>
      </c>
      <c r="C19" s="32" t="s">
        <v>156</v>
      </c>
      <c r="D19" s="27">
        <v>6</v>
      </c>
      <c r="E19" s="28">
        <v>0.2</v>
      </c>
      <c r="F19" s="69"/>
      <c r="G19" s="70"/>
      <c r="H19" s="70">
        <v>3.99</v>
      </c>
      <c r="I19" s="68"/>
      <c r="J19" s="32"/>
      <c r="K19" s="32"/>
      <c r="L19" s="33"/>
    </row>
    <row r="20" spans="1:12" ht="16.5">
      <c r="A20" s="6"/>
      <c r="B20" s="25" t="s">
        <v>157</v>
      </c>
      <c r="C20" s="32" t="s">
        <v>158</v>
      </c>
      <c r="D20" s="27">
        <v>6</v>
      </c>
      <c r="E20" s="28">
        <v>0.2</v>
      </c>
      <c r="F20" s="29" t="e">
        <f>#REF!+(#REF!*E20)</f>
        <v>#REF!</v>
      </c>
      <c r="G20" s="47"/>
      <c r="H20" s="30">
        <v>2.09</v>
      </c>
      <c r="I20" s="68"/>
      <c r="J20" s="32"/>
      <c r="K20" s="32"/>
      <c r="L20" s="33"/>
    </row>
    <row r="21" spans="1:12" ht="16.5">
      <c r="A21" s="6"/>
      <c r="B21" s="25" t="s">
        <v>159</v>
      </c>
      <c r="C21" s="32" t="s">
        <v>160</v>
      </c>
      <c r="D21" s="27">
        <v>6</v>
      </c>
      <c r="E21" s="28">
        <v>0.2</v>
      </c>
      <c r="F21" s="69"/>
      <c r="G21" s="70"/>
      <c r="H21" s="70">
        <v>3.99</v>
      </c>
      <c r="I21" s="71"/>
      <c r="J21" s="32"/>
      <c r="K21" s="32"/>
      <c r="L21" s="33"/>
    </row>
    <row r="22" spans="1:12" ht="16.5">
      <c r="A22" s="6"/>
      <c r="B22" s="41" t="s">
        <v>161</v>
      </c>
      <c r="C22" s="32" t="s">
        <v>162</v>
      </c>
      <c r="D22" s="27">
        <v>6</v>
      </c>
      <c r="E22" s="28">
        <v>0.2</v>
      </c>
      <c r="F22" s="69"/>
      <c r="G22" s="70"/>
      <c r="H22" s="70">
        <v>3.99</v>
      </c>
      <c r="I22" s="71"/>
      <c r="J22" s="32"/>
      <c r="K22" s="32"/>
      <c r="L22" s="33"/>
    </row>
    <row r="23" spans="1:12" ht="16.5">
      <c r="A23" s="6"/>
      <c r="B23" s="25" t="s">
        <v>163</v>
      </c>
      <c r="C23" s="32" t="s">
        <v>164</v>
      </c>
      <c r="D23" s="27">
        <v>6</v>
      </c>
      <c r="E23" s="28">
        <v>0.2</v>
      </c>
      <c r="F23" s="69"/>
      <c r="G23" s="70"/>
      <c r="H23" s="70">
        <v>3.99</v>
      </c>
      <c r="I23" s="71"/>
      <c r="J23" s="32"/>
      <c r="K23" s="32"/>
      <c r="L23" s="33"/>
    </row>
    <row r="24" spans="1:12" ht="16.5">
      <c r="A24" s="6"/>
      <c r="B24" s="25" t="s">
        <v>149</v>
      </c>
      <c r="C24" s="32" t="s">
        <v>165</v>
      </c>
      <c r="D24" s="27">
        <v>6</v>
      </c>
      <c r="E24" s="28">
        <v>0.2</v>
      </c>
      <c r="F24" s="29" t="e">
        <f aca="true" t="shared" si="1" ref="F24:F29">E24+(E24*E24)</f>
        <v>#REF!</v>
      </c>
      <c r="G24" s="47"/>
      <c r="H24" s="30">
        <v>2.09</v>
      </c>
      <c r="I24" s="71"/>
      <c r="J24" s="32"/>
      <c r="K24" s="32"/>
      <c r="L24" s="33"/>
    </row>
    <row r="25" spans="1:12" ht="16.5">
      <c r="A25" s="6"/>
      <c r="B25" s="25" t="s">
        <v>166</v>
      </c>
      <c r="C25" s="32" t="s">
        <v>167</v>
      </c>
      <c r="D25" s="27">
        <v>6</v>
      </c>
      <c r="E25" s="28">
        <v>0.2</v>
      </c>
      <c r="F25" s="29" t="e">
        <f t="shared" si="1"/>
        <v>#REF!</v>
      </c>
      <c r="G25" s="47"/>
      <c r="H25" s="30">
        <v>2.09</v>
      </c>
      <c r="I25" s="71"/>
      <c r="J25" s="32"/>
      <c r="K25" s="32"/>
      <c r="L25" s="33"/>
    </row>
    <row r="26" spans="1:12" ht="16.5">
      <c r="A26" s="6"/>
      <c r="B26" s="25" t="s">
        <v>168</v>
      </c>
      <c r="C26" s="32" t="s">
        <v>169</v>
      </c>
      <c r="D26" s="27">
        <v>6</v>
      </c>
      <c r="E26" s="28">
        <v>0.2</v>
      </c>
      <c r="F26" s="29" t="e">
        <f t="shared" si="1"/>
        <v>#REF!</v>
      </c>
      <c r="G26" s="47"/>
      <c r="H26" s="30">
        <v>2.09</v>
      </c>
      <c r="I26" s="71"/>
      <c r="J26" s="32"/>
      <c r="K26" s="32"/>
      <c r="L26" s="33"/>
    </row>
    <row r="27" spans="1:12" ht="16.5">
      <c r="A27" s="6"/>
      <c r="B27" s="72" t="s">
        <v>170</v>
      </c>
      <c r="C27" s="32" t="s">
        <v>171</v>
      </c>
      <c r="D27" s="27">
        <v>6</v>
      </c>
      <c r="E27" s="28">
        <v>0.2</v>
      </c>
      <c r="F27" s="29" t="e">
        <f t="shared" si="1"/>
        <v>#REF!</v>
      </c>
      <c r="G27" s="47"/>
      <c r="H27" s="30">
        <v>2.09</v>
      </c>
      <c r="I27" s="71"/>
      <c r="J27" s="32"/>
      <c r="K27" s="32"/>
      <c r="L27" s="33"/>
    </row>
    <row r="28" spans="1:12" ht="16.5">
      <c r="A28" s="6"/>
      <c r="B28" s="73">
        <v>88651</v>
      </c>
      <c r="C28" s="32" t="s">
        <v>172</v>
      </c>
      <c r="D28" s="27">
        <v>6</v>
      </c>
      <c r="E28" s="28">
        <v>0.2</v>
      </c>
      <c r="F28" s="29" t="e">
        <f t="shared" si="1"/>
        <v>#REF!</v>
      </c>
      <c r="G28" s="47"/>
      <c r="H28" s="30">
        <v>2.09</v>
      </c>
      <c r="I28" s="71"/>
      <c r="J28" s="32"/>
      <c r="K28" s="32"/>
      <c r="L28" s="33"/>
    </row>
    <row r="29" spans="1:12" ht="16.5">
      <c r="A29" s="6"/>
      <c r="B29" s="41" t="s">
        <v>173</v>
      </c>
      <c r="C29" s="32" t="s">
        <v>174</v>
      </c>
      <c r="D29" s="68">
        <v>6</v>
      </c>
      <c r="E29" s="28">
        <v>0.2</v>
      </c>
      <c r="F29" s="29" t="e">
        <f t="shared" si="1"/>
        <v>#REF!</v>
      </c>
      <c r="G29" s="47"/>
      <c r="H29" s="30">
        <v>2.09</v>
      </c>
      <c r="I29" s="71"/>
      <c r="J29" s="32"/>
      <c r="K29" s="32"/>
      <c r="L29" s="33"/>
    </row>
    <row r="30" spans="1:12" ht="16.5">
      <c r="A30" s="6"/>
      <c r="B30" s="43" t="s">
        <v>175</v>
      </c>
      <c r="C30" s="74" t="s">
        <v>176</v>
      </c>
      <c r="D30" s="75">
        <v>6</v>
      </c>
      <c r="E30" s="28">
        <v>0.2</v>
      </c>
      <c r="F30" s="69"/>
      <c r="G30" s="70"/>
      <c r="H30" s="70">
        <v>2.99</v>
      </c>
      <c r="I30" s="71"/>
      <c r="J30" s="32"/>
      <c r="K30" s="32"/>
      <c r="L30" s="33"/>
    </row>
    <row r="31" spans="1:12" ht="16.5">
      <c r="A31" s="6"/>
      <c r="B31" s="25"/>
      <c r="C31" s="76" t="s">
        <v>177</v>
      </c>
      <c r="D31" s="68"/>
      <c r="E31" s="28"/>
      <c r="F31" s="29"/>
      <c r="G31" s="47"/>
      <c r="H31" s="30"/>
      <c r="I31" s="71"/>
      <c r="J31" s="32"/>
      <c r="K31" s="32"/>
      <c r="L31" s="33"/>
    </row>
    <row r="32" spans="1:12" ht="16.5">
      <c r="A32" s="6"/>
      <c r="B32" s="77">
        <v>532612</v>
      </c>
      <c r="C32" s="78" t="s">
        <v>178</v>
      </c>
      <c r="D32" s="68">
        <v>6</v>
      </c>
      <c r="E32" s="28">
        <v>0.2</v>
      </c>
      <c r="F32" s="29" t="e">
        <f aca="true" t="shared" si="2" ref="F32:F66">E32+(E32*E32)</f>
        <v>#REF!</v>
      </c>
      <c r="G32" s="47"/>
      <c r="H32" s="30">
        <v>3.46</v>
      </c>
      <c r="I32" s="71"/>
      <c r="J32" s="32"/>
      <c r="K32" s="32"/>
      <c r="L32" s="33"/>
    </row>
    <row r="33" spans="1:12" ht="16.5">
      <c r="A33" s="6"/>
      <c r="B33" s="77">
        <v>532254</v>
      </c>
      <c r="C33" s="78" t="s">
        <v>179</v>
      </c>
      <c r="D33" s="68">
        <v>6</v>
      </c>
      <c r="E33" s="28">
        <v>0.2</v>
      </c>
      <c r="F33" s="29" t="e">
        <f t="shared" si="2"/>
        <v>#REF!</v>
      </c>
      <c r="G33" s="47"/>
      <c r="H33" s="30">
        <v>3.46</v>
      </c>
      <c r="I33" s="68"/>
      <c r="J33" s="32"/>
      <c r="K33" s="32"/>
      <c r="L33" s="33"/>
    </row>
    <row r="34" spans="1:12" ht="16.5">
      <c r="A34" s="6"/>
      <c r="B34" s="77">
        <v>532735</v>
      </c>
      <c r="C34" s="78" t="s">
        <v>180</v>
      </c>
      <c r="D34" s="68">
        <v>6</v>
      </c>
      <c r="E34" s="28">
        <v>0.2</v>
      </c>
      <c r="F34" s="29" t="e">
        <f t="shared" si="2"/>
        <v>#REF!</v>
      </c>
      <c r="G34" s="47"/>
      <c r="H34" s="30">
        <v>3.46</v>
      </c>
      <c r="I34" s="68"/>
      <c r="J34" s="32"/>
      <c r="K34" s="32"/>
      <c r="L34" s="33"/>
    </row>
    <row r="35" spans="1:12" ht="16.5">
      <c r="A35" s="6"/>
      <c r="B35" s="77">
        <v>533138</v>
      </c>
      <c r="C35" s="78" t="s">
        <v>180</v>
      </c>
      <c r="D35" s="68">
        <v>6</v>
      </c>
      <c r="E35" s="28">
        <v>0.2</v>
      </c>
      <c r="F35" s="29" t="e">
        <f t="shared" si="2"/>
        <v>#REF!</v>
      </c>
      <c r="G35" s="47"/>
      <c r="H35" s="30">
        <v>3.46</v>
      </c>
      <c r="I35" s="68"/>
      <c r="J35" s="32"/>
      <c r="K35" s="32"/>
      <c r="L35" s="33"/>
    </row>
    <row r="36" spans="1:12" ht="16.5">
      <c r="A36" s="6"/>
      <c r="B36" s="77">
        <v>532216</v>
      </c>
      <c r="C36" s="78" t="s">
        <v>181</v>
      </c>
      <c r="D36" s="68">
        <v>6</v>
      </c>
      <c r="E36" s="28">
        <v>0.2</v>
      </c>
      <c r="F36" s="29" t="e">
        <f t="shared" si="2"/>
        <v>#REF!</v>
      </c>
      <c r="G36" s="47"/>
      <c r="H36" s="30">
        <v>3.46</v>
      </c>
      <c r="I36" s="68"/>
      <c r="J36" s="32"/>
      <c r="K36" s="32"/>
      <c r="L36" s="33"/>
    </row>
    <row r="37" spans="1:12" ht="16.5">
      <c r="A37" s="6"/>
      <c r="B37" s="77">
        <v>532452</v>
      </c>
      <c r="C37" s="78" t="s">
        <v>182</v>
      </c>
      <c r="D37" s="68">
        <v>6</v>
      </c>
      <c r="E37" s="28">
        <v>0.2</v>
      </c>
      <c r="F37" s="29" t="e">
        <f t="shared" si="2"/>
        <v>#REF!</v>
      </c>
      <c r="G37" s="47"/>
      <c r="H37" s="30">
        <v>3.46</v>
      </c>
      <c r="I37" s="68"/>
      <c r="J37" s="32"/>
      <c r="K37" s="32"/>
      <c r="L37" s="33"/>
    </row>
    <row r="38" spans="1:12" ht="16.5">
      <c r="A38" s="6"/>
      <c r="B38" s="77">
        <v>533855</v>
      </c>
      <c r="C38" s="78" t="s">
        <v>183</v>
      </c>
      <c r="D38" s="68">
        <v>6</v>
      </c>
      <c r="E38" s="28">
        <v>0.2</v>
      </c>
      <c r="F38" s="29" t="e">
        <f t="shared" si="2"/>
        <v>#REF!</v>
      </c>
      <c r="G38" s="47"/>
      <c r="H38" s="30">
        <v>3.46</v>
      </c>
      <c r="I38" s="68"/>
      <c r="J38" s="32"/>
      <c r="K38" s="32"/>
      <c r="L38" s="33"/>
    </row>
    <row r="39" spans="1:12" ht="16.5">
      <c r="A39" s="6"/>
      <c r="B39" s="79">
        <v>533732</v>
      </c>
      <c r="C39" s="78" t="s">
        <v>184</v>
      </c>
      <c r="D39" s="68">
        <v>6</v>
      </c>
      <c r="E39" s="28">
        <v>0.2</v>
      </c>
      <c r="F39" s="29" t="e">
        <f t="shared" si="2"/>
        <v>#REF!</v>
      </c>
      <c r="G39" s="47"/>
      <c r="H39" s="30">
        <v>3.46</v>
      </c>
      <c r="I39" s="68"/>
      <c r="J39" s="32"/>
      <c r="K39" s="32"/>
      <c r="L39" s="33"/>
    </row>
    <row r="40" spans="1:12" ht="16.5">
      <c r="A40" s="6"/>
      <c r="B40" s="80">
        <v>533336</v>
      </c>
      <c r="C40" s="78" t="s">
        <v>185</v>
      </c>
      <c r="D40" s="68">
        <v>6</v>
      </c>
      <c r="E40" s="28">
        <v>0.2</v>
      </c>
      <c r="F40" s="29" t="e">
        <f t="shared" si="2"/>
        <v>#REF!</v>
      </c>
      <c r="G40" s="47"/>
      <c r="H40" s="30">
        <v>3.46</v>
      </c>
      <c r="I40" s="68"/>
      <c r="J40" s="32"/>
      <c r="K40" s="32"/>
      <c r="L40" s="33"/>
    </row>
    <row r="41" spans="1:12" ht="16.5">
      <c r="A41" s="6"/>
      <c r="B41" s="45">
        <v>240503</v>
      </c>
      <c r="C41" s="46" t="s">
        <v>186</v>
      </c>
      <c r="D41" s="27">
        <v>6</v>
      </c>
      <c r="E41" s="28">
        <v>0.2</v>
      </c>
      <c r="F41" s="29" t="e">
        <f t="shared" si="2"/>
        <v>#REF!</v>
      </c>
      <c r="G41" s="47"/>
      <c r="H41" s="30">
        <v>3.41</v>
      </c>
      <c r="I41" s="68"/>
      <c r="J41" s="32"/>
      <c r="K41" s="32"/>
      <c r="L41" s="33"/>
    </row>
    <row r="42" spans="1:12" ht="16.5">
      <c r="A42" s="6"/>
      <c r="B42" s="45">
        <v>240602</v>
      </c>
      <c r="C42" s="46" t="s">
        <v>187</v>
      </c>
      <c r="D42" s="27">
        <v>6</v>
      </c>
      <c r="E42" s="28">
        <v>0.2</v>
      </c>
      <c r="F42" s="29" t="e">
        <f t="shared" si="2"/>
        <v>#REF!</v>
      </c>
      <c r="G42" s="47"/>
      <c r="H42" s="30">
        <v>3.41</v>
      </c>
      <c r="I42" s="68"/>
      <c r="J42" s="32"/>
      <c r="K42" s="32"/>
      <c r="L42" s="33"/>
    </row>
    <row r="43" spans="1:12" ht="16.5">
      <c r="A43" s="6"/>
      <c r="B43" s="41" t="s">
        <v>188</v>
      </c>
      <c r="C43" s="46" t="s">
        <v>189</v>
      </c>
      <c r="D43" s="27">
        <v>6</v>
      </c>
      <c r="E43" s="28">
        <v>0.2</v>
      </c>
      <c r="F43" s="29" t="e">
        <f t="shared" si="2"/>
        <v>#REF!</v>
      </c>
      <c r="G43" s="47"/>
      <c r="H43" s="30">
        <v>3.41</v>
      </c>
      <c r="I43" s="68"/>
      <c r="J43" s="32"/>
      <c r="K43" s="32"/>
      <c r="L43" s="33"/>
    </row>
    <row r="44" spans="1:12" ht="16.5">
      <c r="A44" s="6"/>
      <c r="B44" s="25" t="s">
        <v>190</v>
      </c>
      <c r="C44" s="46" t="s">
        <v>191</v>
      </c>
      <c r="D44" s="27">
        <v>6</v>
      </c>
      <c r="E44" s="28">
        <v>0.2</v>
      </c>
      <c r="F44" s="29" t="e">
        <f t="shared" si="2"/>
        <v>#REF!</v>
      </c>
      <c r="G44" s="47"/>
      <c r="H44" s="30">
        <v>3.41</v>
      </c>
      <c r="I44" s="68"/>
      <c r="J44" s="32"/>
      <c r="K44" s="32"/>
      <c r="L44" s="33"/>
    </row>
    <row r="45" spans="1:12" ht="16.5">
      <c r="A45" s="6"/>
      <c r="B45" s="25" t="s">
        <v>192</v>
      </c>
      <c r="C45" s="46" t="s">
        <v>193</v>
      </c>
      <c r="D45" s="27">
        <v>6</v>
      </c>
      <c r="E45" s="28">
        <v>0.2</v>
      </c>
      <c r="F45" s="29" t="e">
        <f t="shared" si="2"/>
        <v>#REF!</v>
      </c>
      <c r="G45" s="47"/>
      <c r="H45" s="30">
        <v>3.41</v>
      </c>
      <c r="I45" s="68"/>
      <c r="J45" s="32"/>
      <c r="K45" s="32"/>
      <c r="L45" s="33"/>
    </row>
    <row r="46" spans="1:12" ht="16.5">
      <c r="A46" s="6"/>
      <c r="B46" s="25" t="s">
        <v>194</v>
      </c>
      <c r="C46" s="46" t="s">
        <v>195</v>
      </c>
      <c r="D46" s="27">
        <v>6</v>
      </c>
      <c r="E46" s="28">
        <v>0.2</v>
      </c>
      <c r="F46" s="29" t="e">
        <f t="shared" si="2"/>
        <v>#REF!</v>
      </c>
      <c r="G46" s="47"/>
      <c r="H46" s="30">
        <v>3.41</v>
      </c>
      <c r="I46" s="68"/>
      <c r="J46" s="32"/>
      <c r="K46" s="32"/>
      <c r="L46" s="33"/>
    </row>
    <row r="47" spans="1:12" ht="16.5">
      <c r="A47" s="6"/>
      <c r="B47" s="81" t="s">
        <v>196</v>
      </c>
      <c r="C47" s="74" t="s">
        <v>197</v>
      </c>
      <c r="D47" s="75">
        <v>6</v>
      </c>
      <c r="E47" s="28">
        <v>0.2</v>
      </c>
      <c r="F47" s="29" t="e">
        <f t="shared" si="2"/>
        <v>#REF!</v>
      </c>
      <c r="G47" s="30"/>
      <c r="H47" s="30">
        <v>3.27</v>
      </c>
      <c r="I47" s="68"/>
      <c r="J47" s="32"/>
      <c r="K47" s="32"/>
      <c r="L47" s="33"/>
    </row>
    <row r="48" spans="1:12" ht="16.5">
      <c r="A48" s="6"/>
      <c r="B48" s="81" t="s">
        <v>198</v>
      </c>
      <c r="C48" s="74" t="s">
        <v>199</v>
      </c>
      <c r="D48" s="75">
        <v>6</v>
      </c>
      <c r="E48" s="28">
        <v>0.2</v>
      </c>
      <c r="F48" s="29" t="e">
        <f t="shared" si="2"/>
        <v>#REF!</v>
      </c>
      <c r="G48" s="30"/>
      <c r="H48" s="30">
        <v>3.27</v>
      </c>
      <c r="I48" s="68"/>
      <c r="J48" s="32"/>
      <c r="K48" s="32"/>
      <c r="L48" s="33"/>
    </row>
    <row r="49" spans="1:12" ht="16.5">
      <c r="A49" s="6"/>
      <c r="B49" s="81" t="s">
        <v>200</v>
      </c>
      <c r="C49" s="74" t="s">
        <v>201</v>
      </c>
      <c r="D49" s="75">
        <v>6</v>
      </c>
      <c r="E49" s="28">
        <v>0.2</v>
      </c>
      <c r="F49" s="29" t="e">
        <f t="shared" si="2"/>
        <v>#REF!</v>
      </c>
      <c r="G49" s="30"/>
      <c r="H49" s="30">
        <v>3.27</v>
      </c>
      <c r="I49" s="68"/>
      <c r="J49" s="32"/>
      <c r="K49" s="32"/>
      <c r="L49" s="33"/>
    </row>
    <row r="50" spans="1:12" ht="16.5">
      <c r="A50" s="6"/>
      <c r="B50" s="81" t="s">
        <v>202</v>
      </c>
      <c r="C50" s="74" t="s">
        <v>203</v>
      </c>
      <c r="D50" s="75">
        <v>6</v>
      </c>
      <c r="E50" s="28">
        <v>0.2</v>
      </c>
      <c r="F50" s="29" t="e">
        <f t="shared" si="2"/>
        <v>#REF!</v>
      </c>
      <c r="G50" s="30"/>
      <c r="H50" s="30">
        <v>3.27</v>
      </c>
      <c r="I50" s="68"/>
      <c r="J50" s="32"/>
      <c r="K50" s="32"/>
      <c r="L50" s="33"/>
    </row>
    <row r="51" spans="1:12" ht="16.5">
      <c r="A51" s="6"/>
      <c r="B51" s="81" t="s">
        <v>204</v>
      </c>
      <c r="C51" s="74" t="s">
        <v>205</v>
      </c>
      <c r="D51" s="75">
        <v>6</v>
      </c>
      <c r="E51" s="28">
        <v>0.2</v>
      </c>
      <c r="F51" s="29" t="e">
        <f t="shared" si="2"/>
        <v>#REF!</v>
      </c>
      <c r="G51" s="30"/>
      <c r="H51" s="30">
        <v>3.27</v>
      </c>
      <c r="I51" s="68"/>
      <c r="J51" s="32"/>
      <c r="K51" s="32"/>
      <c r="L51" s="33"/>
    </row>
    <row r="52" spans="1:12" ht="16.5">
      <c r="A52" s="6"/>
      <c r="B52" s="81" t="s">
        <v>206</v>
      </c>
      <c r="C52" s="74" t="s">
        <v>207</v>
      </c>
      <c r="D52" s="75">
        <v>6</v>
      </c>
      <c r="E52" s="28">
        <v>0.2</v>
      </c>
      <c r="F52" s="29" t="e">
        <f t="shared" si="2"/>
        <v>#REF!</v>
      </c>
      <c r="G52" s="30"/>
      <c r="H52" s="30">
        <v>3.27</v>
      </c>
      <c r="I52" s="68"/>
      <c r="J52" s="32"/>
      <c r="K52" s="32"/>
      <c r="L52" s="33"/>
    </row>
    <row r="53" spans="1:12" ht="16.5">
      <c r="A53" s="6"/>
      <c r="B53" s="81" t="s">
        <v>208</v>
      </c>
      <c r="C53" s="74" t="s">
        <v>209</v>
      </c>
      <c r="D53" s="75">
        <v>6</v>
      </c>
      <c r="E53" s="28">
        <v>0.2</v>
      </c>
      <c r="F53" s="29" t="e">
        <f t="shared" si="2"/>
        <v>#REF!</v>
      </c>
      <c r="G53" s="30"/>
      <c r="H53" s="30">
        <v>3.27</v>
      </c>
      <c r="I53" s="68"/>
      <c r="J53" s="32"/>
      <c r="K53" s="32"/>
      <c r="L53" s="33"/>
    </row>
    <row r="54" spans="1:12" ht="16.5">
      <c r="A54" s="6"/>
      <c r="B54" s="81" t="s">
        <v>210</v>
      </c>
      <c r="C54" s="74" t="s">
        <v>211</v>
      </c>
      <c r="D54" s="75">
        <v>6</v>
      </c>
      <c r="E54" s="28">
        <v>0.2</v>
      </c>
      <c r="F54" s="29" t="e">
        <f t="shared" si="2"/>
        <v>#REF!</v>
      </c>
      <c r="G54" s="30"/>
      <c r="H54" s="30">
        <v>3.27</v>
      </c>
      <c r="I54" s="68"/>
      <c r="J54" s="32"/>
      <c r="K54" s="32"/>
      <c r="L54" s="33"/>
    </row>
    <row r="55" spans="1:12" ht="16.5">
      <c r="A55" s="6"/>
      <c r="B55" s="81" t="s">
        <v>212</v>
      </c>
      <c r="C55" s="74" t="s">
        <v>213</v>
      </c>
      <c r="D55" s="75">
        <v>6</v>
      </c>
      <c r="E55" s="28">
        <v>0.2</v>
      </c>
      <c r="F55" s="29" t="e">
        <f t="shared" si="2"/>
        <v>#REF!</v>
      </c>
      <c r="G55" s="30"/>
      <c r="H55" s="30">
        <v>3.27</v>
      </c>
      <c r="I55" s="68"/>
      <c r="J55" s="32"/>
      <c r="K55" s="32"/>
      <c r="L55" s="33"/>
    </row>
    <row r="56" spans="1:12" ht="16.5">
      <c r="A56" s="6"/>
      <c r="B56" s="81" t="s">
        <v>214</v>
      </c>
      <c r="C56" s="74" t="s">
        <v>215</v>
      </c>
      <c r="D56" s="75">
        <v>6</v>
      </c>
      <c r="E56" s="28">
        <v>0.2</v>
      </c>
      <c r="F56" s="29" t="e">
        <f t="shared" si="2"/>
        <v>#REF!</v>
      </c>
      <c r="G56" s="30"/>
      <c r="H56" s="30">
        <v>3.27</v>
      </c>
      <c r="I56" s="68"/>
      <c r="J56" s="32"/>
      <c r="K56" s="32"/>
      <c r="L56" s="33"/>
    </row>
    <row r="57" spans="1:12" ht="16.5">
      <c r="A57" s="6"/>
      <c r="B57" s="25" t="s">
        <v>216</v>
      </c>
      <c r="C57" s="74" t="s">
        <v>217</v>
      </c>
      <c r="D57" s="75">
        <v>6</v>
      </c>
      <c r="E57" s="28">
        <v>0.2</v>
      </c>
      <c r="F57" s="29" t="e">
        <f t="shared" si="2"/>
        <v>#REF!</v>
      </c>
      <c r="G57" s="30"/>
      <c r="H57" s="30">
        <v>3.27</v>
      </c>
      <c r="I57" s="68"/>
      <c r="J57" s="32"/>
      <c r="K57" s="32"/>
      <c r="L57" s="33"/>
    </row>
    <row r="58" spans="1:12" ht="16.5">
      <c r="A58" s="6"/>
      <c r="B58" s="25" t="s">
        <v>218</v>
      </c>
      <c r="C58" s="74" t="s">
        <v>219</v>
      </c>
      <c r="D58" s="75">
        <v>6</v>
      </c>
      <c r="E58" s="28">
        <v>0.2</v>
      </c>
      <c r="F58" s="29" t="e">
        <f t="shared" si="2"/>
        <v>#REF!</v>
      </c>
      <c r="G58" s="30"/>
      <c r="H58" s="30">
        <v>3.27</v>
      </c>
      <c r="I58" s="68"/>
      <c r="J58" s="32"/>
      <c r="K58" s="32"/>
      <c r="L58" s="33"/>
    </row>
    <row r="59" spans="1:12" ht="16.5">
      <c r="A59" s="6"/>
      <c r="B59" s="25" t="s">
        <v>220</v>
      </c>
      <c r="C59" s="74" t="s">
        <v>221</v>
      </c>
      <c r="D59" s="75">
        <v>6</v>
      </c>
      <c r="E59" s="28">
        <v>0.2</v>
      </c>
      <c r="F59" s="29" t="e">
        <f t="shared" si="2"/>
        <v>#REF!</v>
      </c>
      <c r="G59" s="30"/>
      <c r="H59" s="30">
        <v>3.27</v>
      </c>
      <c r="I59" s="68"/>
      <c r="J59" s="32"/>
      <c r="K59" s="32"/>
      <c r="L59" s="33"/>
    </row>
    <row r="60" spans="1:12" ht="16.5">
      <c r="A60" s="6"/>
      <c r="B60" s="25" t="s">
        <v>222</v>
      </c>
      <c r="C60" s="74" t="s">
        <v>223</v>
      </c>
      <c r="D60" s="75">
        <v>6</v>
      </c>
      <c r="E60" s="28">
        <v>0.2</v>
      </c>
      <c r="F60" s="29" t="e">
        <f t="shared" si="2"/>
        <v>#REF!</v>
      </c>
      <c r="G60" s="30"/>
      <c r="H60" s="30">
        <v>3.27</v>
      </c>
      <c r="I60" s="68"/>
      <c r="J60" s="32"/>
      <c r="K60" s="32"/>
      <c r="L60" s="33"/>
    </row>
    <row r="61" spans="1:12" ht="16.5">
      <c r="A61" s="6"/>
      <c r="B61" s="25" t="s">
        <v>224</v>
      </c>
      <c r="C61" s="32" t="s">
        <v>225</v>
      </c>
      <c r="D61" s="27">
        <v>6</v>
      </c>
      <c r="E61" s="28">
        <v>0.2</v>
      </c>
      <c r="F61" s="29" t="e">
        <f t="shared" si="2"/>
        <v>#REF!</v>
      </c>
      <c r="G61" s="30"/>
      <c r="H61" s="30">
        <v>2.94</v>
      </c>
      <c r="I61" s="68"/>
      <c r="J61" s="32"/>
      <c r="K61" s="32"/>
      <c r="L61" s="33"/>
    </row>
    <row r="62" spans="1:12" ht="16.5">
      <c r="A62" s="6"/>
      <c r="B62" s="25" t="s">
        <v>226</v>
      </c>
      <c r="C62" s="32" t="s">
        <v>227</v>
      </c>
      <c r="D62" s="27">
        <v>6</v>
      </c>
      <c r="E62" s="28">
        <v>0.2</v>
      </c>
      <c r="F62" s="29" t="e">
        <f t="shared" si="2"/>
        <v>#REF!</v>
      </c>
      <c r="G62" s="30"/>
      <c r="H62" s="30">
        <v>2.94</v>
      </c>
      <c r="I62" s="68"/>
      <c r="J62" s="32"/>
      <c r="K62" s="32"/>
      <c r="L62" s="33"/>
    </row>
    <row r="63" spans="1:12" ht="16.5">
      <c r="A63" s="6"/>
      <c r="B63" s="25" t="s">
        <v>228</v>
      </c>
      <c r="C63" s="32" t="s">
        <v>229</v>
      </c>
      <c r="D63" s="27">
        <v>6</v>
      </c>
      <c r="E63" s="28">
        <v>0.2</v>
      </c>
      <c r="F63" s="29" t="e">
        <f t="shared" si="2"/>
        <v>#REF!</v>
      </c>
      <c r="G63" s="30"/>
      <c r="H63" s="30">
        <v>2.94</v>
      </c>
      <c r="I63" s="68"/>
      <c r="J63" s="32"/>
      <c r="K63" s="32"/>
      <c r="L63" s="33"/>
    </row>
    <row r="64" spans="1:12" ht="16.5">
      <c r="A64" s="6"/>
      <c r="B64" s="41" t="s">
        <v>230</v>
      </c>
      <c r="C64" s="32" t="s">
        <v>231</v>
      </c>
      <c r="D64" s="27">
        <v>6</v>
      </c>
      <c r="E64" s="28">
        <v>0.2</v>
      </c>
      <c r="F64" s="29" t="e">
        <f t="shared" si="2"/>
        <v>#REF!</v>
      </c>
      <c r="G64" s="30"/>
      <c r="H64" s="30">
        <v>2.94</v>
      </c>
      <c r="I64" s="68"/>
      <c r="J64" s="32"/>
      <c r="K64" s="32"/>
      <c r="L64" s="33"/>
    </row>
    <row r="65" spans="1:12" ht="16.5">
      <c r="A65" s="6"/>
      <c r="B65" s="41" t="s">
        <v>232</v>
      </c>
      <c r="C65" s="32" t="s">
        <v>233</v>
      </c>
      <c r="D65" s="27">
        <v>6</v>
      </c>
      <c r="E65" s="28">
        <v>0.2</v>
      </c>
      <c r="F65" s="29" t="e">
        <f t="shared" si="2"/>
        <v>#REF!</v>
      </c>
      <c r="G65" s="30"/>
      <c r="H65" s="30">
        <v>3.16</v>
      </c>
      <c r="I65" s="52"/>
      <c r="J65" s="52"/>
      <c r="K65" s="52"/>
      <c r="L65" s="52"/>
    </row>
    <row r="66" spans="1:12" ht="16.5">
      <c r="A66" s="6"/>
      <c r="B66" s="82">
        <v>853300</v>
      </c>
      <c r="C66" s="32" t="s">
        <v>234</v>
      </c>
      <c r="D66" s="27">
        <v>6</v>
      </c>
      <c r="E66" s="28">
        <v>0.2</v>
      </c>
      <c r="F66" s="29" t="e">
        <f t="shared" si="2"/>
        <v>#REF!</v>
      </c>
      <c r="G66" s="30"/>
      <c r="H66" s="30">
        <v>3.16</v>
      </c>
      <c r="I66" s="52"/>
      <c r="J66" s="52"/>
      <c r="K66" s="52"/>
      <c r="L66" s="52"/>
    </row>
    <row r="67" spans="1:12" ht="16.5">
      <c r="A67" s="6"/>
      <c r="B67" s="25"/>
      <c r="C67" s="83" t="s">
        <v>235</v>
      </c>
      <c r="D67" s="27"/>
      <c r="E67" s="28"/>
      <c r="F67" s="29"/>
      <c r="G67" s="47"/>
      <c r="H67" s="30"/>
      <c r="I67" s="52"/>
      <c r="J67" s="52"/>
      <c r="K67" s="52"/>
      <c r="L67" s="52"/>
    </row>
    <row r="68" spans="1:12" ht="16.5">
      <c r="A68" s="6"/>
      <c r="B68" s="25" t="s">
        <v>236</v>
      </c>
      <c r="C68" s="32" t="s">
        <v>237</v>
      </c>
      <c r="D68" s="27">
        <v>6</v>
      </c>
      <c r="E68" s="28">
        <v>0.2</v>
      </c>
      <c r="F68" s="29" t="e">
        <f aca="true" t="shared" si="3" ref="F68:F79">E68+(E68*E68)</f>
        <v>#REF!</v>
      </c>
      <c r="G68" s="30"/>
      <c r="H68" s="30">
        <v>2.97</v>
      </c>
      <c r="I68" s="52"/>
      <c r="J68" s="52"/>
      <c r="K68" s="52"/>
      <c r="L68" s="52"/>
    </row>
    <row r="69" spans="2:12" ht="16.5">
      <c r="B69" s="25" t="s">
        <v>238</v>
      </c>
      <c r="C69" s="32" t="s">
        <v>239</v>
      </c>
      <c r="D69" s="27">
        <v>6</v>
      </c>
      <c r="E69" s="28">
        <v>0.2</v>
      </c>
      <c r="F69" s="29" t="e">
        <f t="shared" si="3"/>
        <v>#REF!</v>
      </c>
      <c r="G69" s="30"/>
      <c r="H69" s="30">
        <v>2.97</v>
      </c>
      <c r="I69" s="52"/>
      <c r="J69" s="52"/>
      <c r="K69" s="52"/>
      <c r="L69" s="52"/>
    </row>
    <row r="70" spans="2:12" ht="16.5">
      <c r="B70" s="41" t="s">
        <v>240</v>
      </c>
      <c r="C70" s="32" t="s">
        <v>241</v>
      </c>
      <c r="D70" s="27">
        <v>6</v>
      </c>
      <c r="E70" s="28">
        <v>0.2</v>
      </c>
      <c r="F70" s="29" t="e">
        <f t="shared" si="3"/>
        <v>#REF!</v>
      </c>
      <c r="G70" s="30"/>
      <c r="H70" s="30">
        <v>2.97</v>
      </c>
      <c r="I70" s="52"/>
      <c r="J70" s="52"/>
      <c r="K70" s="52"/>
      <c r="L70" s="52"/>
    </row>
    <row r="71" spans="2:12" ht="16.5">
      <c r="B71" s="25" t="s">
        <v>242</v>
      </c>
      <c r="C71" s="84" t="s">
        <v>243</v>
      </c>
      <c r="D71" s="85">
        <v>10</v>
      </c>
      <c r="E71" s="28">
        <v>0.2</v>
      </c>
      <c r="F71" s="29" t="e">
        <f t="shared" si="3"/>
        <v>#REF!</v>
      </c>
      <c r="G71" s="47"/>
      <c r="H71" s="30">
        <v>2.09</v>
      </c>
      <c r="I71" s="52"/>
      <c r="J71" s="52"/>
      <c r="K71" s="52"/>
      <c r="L71" s="52"/>
    </row>
    <row r="72" spans="2:12" ht="16.5">
      <c r="B72" s="25" t="s">
        <v>244</v>
      </c>
      <c r="C72" s="84" t="s">
        <v>245</v>
      </c>
      <c r="D72" s="68">
        <v>10</v>
      </c>
      <c r="E72" s="28">
        <v>0.2</v>
      </c>
      <c r="F72" s="29" t="e">
        <f t="shared" si="3"/>
        <v>#REF!</v>
      </c>
      <c r="G72" s="47"/>
      <c r="H72" s="30">
        <v>2.09</v>
      </c>
      <c r="I72" s="52"/>
      <c r="J72" s="52"/>
      <c r="K72" s="52"/>
      <c r="L72" s="52"/>
    </row>
    <row r="73" spans="2:12" ht="16.5">
      <c r="B73" s="72"/>
      <c r="C73" s="86" t="s">
        <v>246</v>
      </c>
      <c r="D73" s="27"/>
      <c r="E73" s="28"/>
      <c r="F73" s="29" t="e">
        <f t="shared" si="3"/>
        <v>#REF!</v>
      </c>
      <c r="G73" s="30"/>
      <c r="H73" s="30"/>
      <c r="I73" s="52"/>
      <c r="J73" s="52"/>
      <c r="K73" s="52"/>
      <c r="L73" s="52"/>
    </row>
    <row r="74" spans="2:12" ht="16.5">
      <c r="B74" s="25" t="s">
        <v>247</v>
      </c>
      <c r="C74" s="32" t="s">
        <v>248</v>
      </c>
      <c r="D74" s="68">
        <v>12</v>
      </c>
      <c r="E74" s="28">
        <v>0.2</v>
      </c>
      <c r="F74" s="29" t="e">
        <f t="shared" si="3"/>
        <v>#REF!</v>
      </c>
      <c r="G74" s="30"/>
      <c r="H74" s="30">
        <v>4.42</v>
      </c>
      <c r="I74" s="52"/>
      <c r="J74" s="52"/>
      <c r="K74" s="52"/>
      <c r="L74" s="52"/>
    </row>
    <row r="75" spans="2:12" ht="16.5">
      <c r="B75" s="25" t="s">
        <v>249</v>
      </c>
      <c r="C75" s="82" t="s">
        <v>250</v>
      </c>
      <c r="D75" s="68">
        <v>12</v>
      </c>
      <c r="E75" s="28">
        <v>0.2</v>
      </c>
      <c r="F75" s="29" t="e">
        <f t="shared" si="3"/>
        <v>#REF!</v>
      </c>
      <c r="G75" s="30"/>
      <c r="H75" s="30">
        <v>4.42</v>
      </c>
      <c r="I75" s="52"/>
      <c r="J75" s="52"/>
      <c r="K75" s="52"/>
      <c r="L75" s="52"/>
    </row>
    <row r="76" spans="2:12" ht="16.5">
      <c r="B76" s="25" t="s">
        <v>251</v>
      </c>
      <c r="C76" s="32" t="s">
        <v>252</v>
      </c>
      <c r="D76" s="68">
        <v>12</v>
      </c>
      <c r="E76" s="28">
        <v>0.2</v>
      </c>
      <c r="F76" s="29" t="e">
        <f t="shared" si="3"/>
        <v>#REF!</v>
      </c>
      <c r="G76" s="30"/>
      <c r="H76" s="30">
        <v>4.42</v>
      </c>
      <c r="I76" s="52"/>
      <c r="J76" s="52"/>
      <c r="K76" s="52"/>
      <c r="L76" s="52"/>
    </row>
    <row r="77" spans="2:12" ht="16.5">
      <c r="B77" s="25" t="s">
        <v>253</v>
      </c>
      <c r="C77" s="32" t="s">
        <v>254</v>
      </c>
      <c r="D77" s="68">
        <v>12</v>
      </c>
      <c r="E77" s="28">
        <v>0.2</v>
      </c>
      <c r="F77" s="29" t="e">
        <f t="shared" si="3"/>
        <v>#REF!</v>
      </c>
      <c r="G77" s="30"/>
      <c r="H77" s="30">
        <v>4.42</v>
      </c>
      <c r="I77" s="52"/>
      <c r="J77" s="52"/>
      <c r="K77" s="52"/>
      <c r="L77" s="52"/>
    </row>
    <row r="78" spans="2:12" ht="16.5">
      <c r="B78" s="25" t="s">
        <v>255</v>
      </c>
      <c r="C78" s="82" t="s">
        <v>256</v>
      </c>
      <c r="D78" s="68">
        <v>12</v>
      </c>
      <c r="E78" s="28">
        <v>0.2</v>
      </c>
      <c r="F78" s="29" t="e">
        <f t="shared" si="3"/>
        <v>#REF!</v>
      </c>
      <c r="G78" s="30"/>
      <c r="H78" s="30">
        <v>4.42</v>
      </c>
      <c r="I78" s="52"/>
      <c r="J78" s="52"/>
      <c r="K78" s="52"/>
      <c r="L78" s="52"/>
    </row>
    <row r="79" spans="2:12" ht="16.5">
      <c r="B79" s="25" t="s">
        <v>257</v>
      </c>
      <c r="C79" s="32" t="s">
        <v>258</v>
      </c>
      <c r="D79" s="68">
        <v>12</v>
      </c>
      <c r="E79" s="28">
        <v>0.2</v>
      </c>
      <c r="F79" s="29" t="e">
        <f t="shared" si="3"/>
        <v>#REF!</v>
      </c>
      <c r="G79" s="30"/>
      <c r="H79" s="30">
        <v>4.42</v>
      </c>
      <c r="I79" s="52"/>
      <c r="J79" s="52"/>
      <c r="K79" s="52"/>
      <c r="L79" s="52"/>
    </row>
  </sheetData>
  <sheetProtection selectLockedCells="1" selectUnlockedCells="1"/>
  <conditionalFormatting sqref="B32:B38">
    <cfRule type="expression" priority="1" dxfId="0" stopIfTrue="1">
      <formula>"#REF!=""line"""</formula>
    </cfRule>
  </conditionalFormatting>
  <conditionalFormatting sqref="B39">
    <cfRule type="expression" priority="2" dxfId="0" stopIfTrue="1">
      <formula>"#REF!=""line"""</formula>
    </cfRule>
  </conditionalFormatting>
  <conditionalFormatting sqref="B40">
    <cfRule type="expression" priority="3" dxfId="0" stopIfTrue="1">
      <formula>"#REF!=""line"""</formula>
    </cfRule>
  </conditionalFormatting>
  <conditionalFormatting sqref="C32:C40">
    <cfRule type="expression" priority="4" dxfId="0" stopIfTrue="1">
      <formula>"#REF!=""line"""</formula>
    </cfRule>
  </conditionalFormatting>
  <printOptions/>
  <pageMargins left="0.39375" right="0.39375" top="0.8506944444444444" bottom="0.39375" header="0.19652777777777777" footer="0.5118055555555555"/>
  <pageSetup horizontalDpi="300" verticalDpi="300" orientation="portrait" paperSize="9" scale="56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3.421875" style="0" customWidth="1"/>
    <col min="4" max="4" width="6.421875" style="0" customWidth="1"/>
    <col min="5" max="5" width="5.421875" style="0" customWidth="1"/>
    <col min="6" max="7" width="11.421875" style="57" hidden="1" customWidth="1"/>
    <col min="8" max="8" width="10.421875" style="57" customWidth="1"/>
    <col min="9" max="9" width="10.8515625" style="0" customWidth="1"/>
    <col min="10" max="11" width="11.421875" style="0" hidden="1" customWidth="1"/>
    <col min="12" max="12" width="15.57421875" style="0" customWidth="1"/>
    <col min="13" max="16384" width="10.421875" style="0" customWidth="1"/>
  </cols>
  <sheetData>
    <row r="1" spans="2:8" ht="16.5">
      <c r="B1" s="4" t="s">
        <v>0</v>
      </c>
      <c r="C1" s="58"/>
      <c r="F1" s="59"/>
      <c r="G1" s="59"/>
      <c r="H1" s="59"/>
    </row>
    <row r="2" spans="2:11" ht="16.5">
      <c r="B2" s="4" t="s">
        <v>1</v>
      </c>
      <c r="C2" s="60"/>
      <c r="D2" s="9"/>
      <c r="F2" s="10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0"/>
      <c r="G3" s="10"/>
      <c r="H3" s="10"/>
      <c r="I3" s="16" t="s">
        <v>259</v>
      </c>
      <c r="J3" s="12" t="s">
        <v>5</v>
      </c>
      <c r="K3" s="17">
        <v>30.126</v>
      </c>
    </row>
    <row r="4" spans="2:12" ht="24.75" customHeight="1">
      <c r="B4" s="87" t="s">
        <v>6</v>
      </c>
      <c r="C4" s="87" t="s">
        <v>7</v>
      </c>
      <c r="D4" s="87" t="s">
        <v>8</v>
      </c>
      <c r="E4" s="88" t="s">
        <v>9</v>
      </c>
      <c r="F4" s="64" t="s">
        <v>10</v>
      </c>
      <c r="G4" s="64" t="s">
        <v>11</v>
      </c>
      <c r="H4" s="65" t="s">
        <v>12</v>
      </c>
      <c r="I4" s="89" t="s">
        <v>13</v>
      </c>
      <c r="J4" s="90"/>
      <c r="K4" s="90"/>
      <c r="L4" s="24" t="s">
        <v>14</v>
      </c>
    </row>
    <row r="5" spans="1:12" ht="16.5">
      <c r="A5" s="6"/>
      <c r="B5" s="25" t="s">
        <v>260</v>
      </c>
      <c r="C5" s="32" t="s">
        <v>261</v>
      </c>
      <c r="D5" s="68">
        <v>12</v>
      </c>
      <c r="E5" s="28">
        <v>0.2</v>
      </c>
      <c r="F5" s="29" t="e">
        <f aca="true" t="shared" si="0" ref="F5:F10">E5+(E5*E5)</f>
        <v>#REF!</v>
      </c>
      <c r="G5" s="30"/>
      <c r="H5" s="30">
        <v>4.42</v>
      </c>
      <c r="I5" s="31"/>
      <c r="J5" s="91"/>
      <c r="K5" s="91"/>
      <c r="L5" s="92"/>
    </row>
    <row r="6" spans="1:12" ht="16.5">
      <c r="A6" s="6"/>
      <c r="B6" s="25" t="s">
        <v>262</v>
      </c>
      <c r="C6" s="32" t="s">
        <v>263</v>
      </c>
      <c r="D6" s="68">
        <v>4</v>
      </c>
      <c r="E6" s="28">
        <v>0.2</v>
      </c>
      <c r="F6" s="29" t="e">
        <f t="shared" si="0"/>
        <v>#REF!</v>
      </c>
      <c r="G6" s="30"/>
      <c r="H6" s="30">
        <v>4.09</v>
      </c>
      <c r="I6" s="31"/>
      <c r="J6" s="91"/>
      <c r="K6" s="91"/>
      <c r="L6" s="92"/>
    </row>
    <row r="7" spans="1:12" ht="16.5">
      <c r="A7" s="6"/>
      <c r="B7" s="25" t="s">
        <v>264</v>
      </c>
      <c r="C7" s="32" t="s">
        <v>265</v>
      </c>
      <c r="D7" s="68">
        <v>4</v>
      </c>
      <c r="E7" s="28">
        <v>0.2</v>
      </c>
      <c r="F7" s="29" t="e">
        <f t="shared" si="0"/>
        <v>#REF!</v>
      </c>
      <c r="G7" s="30"/>
      <c r="H7" s="30">
        <v>4.09</v>
      </c>
      <c r="I7" s="31"/>
      <c r="J7" s="91"/>
      <c r="K7" s="91"/>
      <c r="L7" s="92"/>
    </row>
    <row r="8" spans="1:12" ht="16.5">
      <c r="A8" s="6"/>
      <c r="B8" s="25" t="s">
        <v>266</v>
      </c>
      <c r="C8" s="32" t="s">
        <v>267</v>
      </c>
      <c r="D8" s="68">
        <v>4</v>
      </c>
      <c r="E8" s="28">
        <v>0.2</v>
      </c>
      <c r="F8" s="29" t="e">
        <f t="shared" si="0"/>
        <v>#REF!</v>
      </c>
      <c r="G8" s="30"/>
      <c r="H8" s="30">
        <v>4.09</v>
      </c>
      <c r="I8" s="31"/>
      <c r="J8" s="91"/>
      <c r="K8" s="91"/>
      <c r="L8" s="92"/>
    </row>
    <row r="9" spans="1:12" ht="16.5">
      <c r="A9" s="6"/>
      <c r="B9" s="25" t="s">
        <v>268</v>
      </c>
      <c r="C9" s="32" t="s">
        <v>269</v>
      </c>
      <c r="D9" s="68">
        <v>4</v>
      </c>
      <c r="E9" s="28">
        <v>0.2</v>
      </c>
      <c r="F9" s="29" t="e">
        <f t="shared" si="0"/>
        <v>#REF!</v>
      </c>
      <c r="G9" s="30"/>
      <c r="H9" s="30">
        <v>4.09</v>
      </c>
      <c r="I9" s="31"/>
      <c r="J9" s="91"/>
      <c r="K9" s="91"/>
      <c r="L9" s="92"/>
    </row>
    <row r="10" spans="1:12" ht="16.5">
      <c r="A10" s="6"/>
      <c r="B10" s="41" t="s">
        <v>270</v>
      </c>
      <c r="C10" s="34" t="s">
        <v>271</v>
      </c>
      <c r="D10" s="27">
        <v>4</v>
      </c>
      <c r="E10" s="28">
        <v>0.2</v>
      </c>
      <c r="F10" s="29" t="e">
        <f t="shared" si="0"/>
        <v>#REF!</v>
      </c>
      <c r="G10" s="30"/>
      <c r="H10" s="30">
        <v>4.09</v>
      </c>
      <c r="I10" s="31"/>
      <c r="J10" s="91"/>
      <c r="K10" s="91"/>
      <c r="L10" s="92"/>
    </row>
    <row r="11" spans="1:12" ht="16.5">
      <c r="A11" s="6"/>
      <c r="B11" s="93"/>
      <c r="C11" s="94" t="s">
        <v>272</v>
      </c>
      <c r="D11" s="95"/>
      <c r="E11" s="49"/>
      <c r="F11" s="96"/>
      <c r="G11" s="97"/>
      <c r="H11" s="97"/>
      <c r="I11" s="31"/>
      <c r="J11" s="91"/>
      <c r="K11" s="91"/>
      <c r="L11" s="92"/>
    </row>
    <row r="12" spans="1:12" ht="16.5">
      <c r="A12" s="6"/>
      <c r="B12" s="25" t="s">
        <v>273</v>
      </c>
      <c r="C12" s="32" t="s">
        <v>274</v>
      </c>
      <c r="D12" s="68">
        <v>6</v>
      </c>
      <c r="E12" s="28">
        <v>0.2</v>
      </c>
      <c r="F12" s="29" t="e">
        <f aca="true" t="shared" si="1" ref="F12:F39">E12+(E12*E12)</f>
        <v>#REF!</v>
      </c>
      <c r="G12" s="30"/>
      <c r="H12" s="30">
        <v>2.65</v>
      </c>
      <c r="I12" s="31"/>
      <c r="J12" s="91"/>
      <c r="K12" s="91"/>
      <c r="L12" s="92"/>
    </row>
    <row r="13" spans="1:12" ht="16.5">
      <c r="A13" s="6"/>
      <c r="B13" s="41" t="s">
        <v>275</v>
      </c>
      <c r="C13" s="32" t="s">
        <v>276</v>
      </c>
      <c r="D13" s="68">
        <v>6</v>
      </c>
      <c r="E13" s="28">
        <v>0.2</v>
      </c>
      <c r="F13" s="29" t="e">
        <f t="shared" si="1"/>
        <v>#REF!</v>
      </c>
      <c r="G13" s="30"/>
      <c r="H13" s="30">
        <v>2.65</v>
      </c>
      <c r="I13" s="31"/>
      <c r="J13" s="91"/>
      <c r="K13" s="91"/>
      <c r="L13" s="92"/>
    </row>
    <row r="14" spans="1:12" ht="16.5">
      <c r="A14" s="6"/>
      <c r="B14" s="41" t="s">
        <v>277</v>
      </c>
      <c r="C14" s="32" t="s">
        <v>278</v>
      </c>
      <c r="D14" s="68">
        <v>6</v>
      </c>
      <c r="E14" s="28">
        <v>0.2</v>
      </c>
      <c r="F14" s="29" t="e">
        <f t="shared" si="1"/>
        <v>#REF!</v>
      </c>
      <c r="G14" s="30"/>
      <c r="H14" s="30">
        <v>2.65</v>
      </c>
      <c r="I14" s="31"/>
      <c r="J14" s="91"/>
      <c r="K14" s="91"/>
      <c r="L14" s="92"/>
    </row>
    <row r="15" spans="1:12" ht="16.5">
      <c r="A15" s="6"/>
      <c r="B15" s="25" t="s">
        <v>279</v>
      </c>
      <c r="C15" s="32" t="s">
        <v>280</v>
      </c>
      <c r="D15" s="68">
        <v>6</v>
      </c>
      <c r="E15" s="28">
        <v>0.2</v>
      </c>
      <c r="F15" s="29" t="e">
        <f t="shared" si="1"/>
        <v>#REF!</v>
      </c>
      <c r="G15" s="30"/>
      <c r="H15" s="30">
        <v>2.65</v>
      </c>
      <c r="I15" s="31"/>
      <c r="J15" s="91"/>
      <c r="K15" s="91"/>
      <c r="L15" s="92"/>
    </row>
    <row r="16" spans="1:12" ht="16.5">
      <c r="A16" s="6"/>
      <c r="B16" s="25" t="s">
        <v>281</v>
      </c>
      <c r="C16" s="32" t="s">
        <v>282</v>
      </c>
      <c r="D16" s="68">
        <v>6</v>
      </c>
      <c r="E16" s="28">
        <v>0.2</v>
      </c>
      <c r="F16" s="29" t="e">
        <f t="shared" si="1"/>
        <v>#REF!</v>
      </c>
      <c r="G16" s="30"/>
      <c r="H16" s="30">
        <v>2.65</v>
      </c>
      <c r="I16" s="31"/>
      <c r="J16" s="91"/>
      <c r="K16" s="91"/>
      <c r="L16" s="92"/>
    </row>
    <row r="17" spans="1:12" ht="16.5">
      <c r="A17" s="6"/>
      <c r="B17" s="25" t="s">
        <v>283</v>
      </c>
      <c r="C17" s="32" t="s">
        <v>284</v>
      </c>
      <c r="D17" s="68">
        <v>6</v>
      </c>
      <c r="E17" s="28">
        <v>0.2</v>
      </c>
      <c r="F17" s="29" t="e">
        <f t="shared" si="1"/>
        <v>#REF!</v>
      </c>
      <c r="G17" s="30"/>
      <c r="H17" s="30">
        <v>2.65</v>
      </c>
      <c r="I17" s="31"/>
      <c r="J17" s="91"/>
      <c r="K17" s="91"/>
      <c r="L17" s="92"/>
    </row>
    <row r="18" spans="1:12" ht="16.5">
      <c r="A18" s="6"/>
      <c r="B18" s="25" t="s">
        <v>285</v>
      </c>
      <c r="C18" s="32" t="s">
        <v>286</v>
      </c>
      <c r="D18" s="68">
        <v>6</v>
      </c>
      <c r="E18" s="28">
        <v>0.2</v>
      </c>
      <c r="F18" s="29" t="e">
        <f t="shared" si="1"/>
        <v>#REF!</v>
      </c>
      <c r="G18" s="30"/>
      <c r="H18" s="30">
        <v>2.65</v>
      </c>
      <c r="I18" s="31"/>
      <c r="J18" s="91"/>
      <c r="K18" s="91"/>
      <c r="L18" s="92"/>
    </row>
    <row r="19" spans="1:12" ht="16.5">
      <c r="A19" s="6"/>
      <c r="B19" s="25" t="s">
        <v>287</v>
      </c>
      <c r="C19" s="32" t="s">
        <v>288</v>
      </c>
      <c r="D19" s="68">
        <v>6</v>
      </c>
      <c r="E19" s="28">
        <v>0.2</v>
      </c>
      <c r="F19" s="29" t="e">
        <f t="shared" si="1"/>
        <v>#REF!</v>
      </c>
      <c r="G19" s="30"/>
      <c r="H19" s="30">
        <v>2.65</v>
      </c>
      <c r="I19" s="31"/>
      <c r="J19" s="91"/>
      <c r="K19" s="91"/>
      <c r="L19" s="92"/>
    </row>
    <row r="20" spans="1:12" ht="16.5">
      <c r="A20" s="6"/>
      <c r="B20" s="72" t="s">
        <v>289</v>
      </c>
      <c r="C20" s="98" t="s">
        <v>290</v>
      </c>
      <c r="D20" s="75">
        <v>6</v>
      </c>
      <c r="E20" s="28">
        <v>0.2</v>
      </c>
      <c r="F20" s="29" t="e">
        <f t="shared" si="1"/>
        <v>#REF!</v>
      </c>
      <c r="G20" s="30"/>
      <c r="H20" s="30">
        <v>2.75</v>
      </c>
      <c r="I20" s="31"/>
      <c r="J20" s="91"/>
      <c r="K20" s="91"/>
      <c r="L20" s="92"/>
    </row>
    <row r="21" spans="1:12" ht="16.5">
      <c r="A21" s="6"/>
      <c r="B21" s="72" t="s">
        <v>291</v>
      </c>
      <c r="C21" s="98" t="s">
        <v>292</v>
      </c>
      <c r="D21" s="75">
        <v>6</v>
      </c>
      <c r="E21" s="28">
        <v>0.2</v>
      </c>
      <c r="F21" s="29" t="e">
        <f t="shared" si="1"/>
        <v>#REF!</v>
      </c>
      <c r="G21" s="30"/>
      <c r="H21" s="30">
        <v>2.75</v>
      </c>
      <c r="I21" s="31"/>
      <c r="J21" s="91"/>
      <c r="K21" s="91"/>
      <c r="L21" s="92"/>
    </row>
    <row r="22" spans="1:12" ht="16.5">
      <c r="A22" s="6"/>
      <c r="B22" s="72" t="s">
        <v>293</v>
      </c>
      <c r="C22" s="98" t="s">
        <v>294</v>
      </c>
      <c r="D22" s="75">
        <v>6</v>
      </c>
      <c r="E22" s="28">
        <v>0.2</v>
      </c>
      <c r="F22" s="29" t="e">
        <f t="shared" si="1"/>
        <v>#REF!</v>
      </c>
      <c r="G22" s="30"/>
      <c r="H22" s="30">
        <v>2.75</v>
      </c>
      <c r="I22" s="31"/>
      <c r="J22" s="91"/>
      <c r="K22" s="91"/>
      <c r="L22" s="92"/>
    </row>
    <row r="23" spans="1:12" ht="16.5">
      <c r="A23" s="6"/>
      <c r="B23" s="72" t="s">
        <v>295</v>
      </c>
      <c r="C23" s="98" t="s">
        <v>296</v>
      </c>
      <c r="D23" s="75">
        <v>6</v>
      </c>
      <c r="E23" s="28">
        <v>0.2</v>
      </c>
      <c r="F23" s="29" t="e">
        <f t="shared" si="1"/>
        <v>#REF!</v>
      </c>
      <c r="G23" s="30"/>
      <c r="H23" s="30">
        <v>2.75</v>
      </c>
      <c r="I23" s="31"/>
      <c r="J23" s="91"/>
      <c r="K23" s="91"/>
      <c r="L23" s="92"/>
    </row>
    <row r="24" spans="1:12" ht="16.5">
      <c r="A24" s="6"/>
      <c r="B24" s="72" t="s">
        <v>297</v>
      </c>
      <c r="C24" s="98" t="s">
        <v>298</v>
      </c>
      <c r="D24" s="75">
        <v>6</v>
      </c>
      <c r="E24" s="28">
        <v>0.2</v>
      </c>
      <c r="F24" s="29" t="e">
        <f t="shared" si="1"/>
        <v>#REF!</v>
      </c>
      <c r="G24" s="30"/>
      <c r="H24" s="30">
        <v>2.75</v>
      </c>
      <c r="I24" s="31"/>
      <c r="J24" s="91"/>
      <c r="K24" s="91"/>
      <c r="L24" s="92"/>
    </row>
    <row r="25" spans="1:12" ht="16.5">
      <c r="A25" s="6"/>
      <c r="B25" s="72" t="s">
        <v>299</v>
      </c>
      <c r="C25" s="98" t="s">
        <v>300</v>
      </c>
      <c r="D25" s="75">
        <v>6</v>
      </c>
      <c r="E25" s="28">
        <v>0.2</v>
      </c>
      <c r="F25" s="29" t="e">
        <f t="shared" si="1"/>
        <v>#REF!</v>
      </c>
      <c r="G25" s="30"/>
      <c r="H25" s="30">
        <v>2.75</v>
      </c>
      <c r="I25" s="31"/>
      <c r="J25" s="91"/>
      <c r="K25" s="91"/>
      <c r="L25" s="92"/>
    </row>
    <row r="26" spans="1:12" ht="16.5">
      <c r="A26" s="6"/>
      <c r="B26" s="72" t="s">
        <v>301</v>
      </c>
      <c r="C26" s="98" t="s">
        <v>302</v>
      </c>
      <c r="D26" s="75">
        <v>6</v>
      </c>
      <c r="E26" s="28">
        <v>0.2</v>
      </c>
      <c r="F26" s="29" t="e">
        <f t="shared" si="1"/>
        <v>#REF!</v>
      </c>
      <c r="G26" s="30"/>
      <c r="H26" s="30">
        <v>2.75</v>
      </c>
      <c r="I26" s="31"/>
      <c r="J26" s="91"/>
      <c r="K26" s="91"/>
      <c r="L26" s="92"/>
    </row>
    <row r="27" spans="1:12" ht="16.5">
      <c r="A27" s="6"/>
      <c r="B27" s="99"/>
      <c r="C27" s="94" t="s">
        <v>303</v>
      </c>
      <c r="D27" s="100"/>
      <c r="E27" s="49"/>
      <c r="F27" s="96" t="e">
        <f t="shared" si="1"/>
        <v>#REF!</v>
      </c>
      <c r="G27" s="97"/>
      <c r="H27" s="97"/>
      <c r="I27" s="31"/>
      <c r="J27" s="91"/>
      <c r="K27" s="91"/>
      <c r="L27" s="92"/>
    </row>
    <row r="28" spans="1:12" ht="16.5">
      <c r="A28" s="6"/>
      <c r="B28" s="93" t="s">
        <v>304</v>
      </c>
      <c r="C28" s="101" t="s">
        <v>305</v>
      </c>
      <c r="D28" s="100">
        <v>6</v>
      </c>
      <c r="E28" s="49">
        <v>0.2</v>
      </c>
      <c r="F28" s="96" t="e">
        <f t="shared" si="1"/>
        <v>#REF!</v>
      </c>
      <c r="G28" s="97"/>
      <c r="H28" s="30">
        <v>4.17</v>
      </c>
      <c r="I28" s="31"/>
      <c r="J28" s="91"/>
      <c r="K28" s="91"/>
      <c r="L28" s="92"/>
    </row>
    <row r="29" spans="1:12" ht="16.5">
      <c r="A29" s="6"/>
      <c r="B29" s="99" t="s">
        <v>306</v>
      </c>
      <c r="C29" s="101" t="s">
        <v>307</v>
      </c>
      <c r="D29" s="100">
        <v>6</v>
      </c>
      <c r="E29" s="49">
        <v>0.2</v>
      </c>
      <c r="F29" s="96" t="e">
        <f t="shared" si="1"/>
        <v>#REF!</v>
      </c>
      <c r="G29" s="97"/>
      <c r="H29" s="30">
        <v>4.17</v>
      </c>
      <c r="I29" s="31"/>
      <c r="J29" s="91"/>
      <c r="K29" s="91"/>
      <c r="L29" s="92"/>
    </row>
    <row r="30" spans="1:12" ht="16.5">
      <c r="A30" s="6"/>
      <c r="B30" s="99" t="s">
        <v>308</v>
      </c>
      <c r="C30" s="101" t="s">
        <v>309</v>
      </c>
      <c r="D30" s="100">
        <v>6</v>
      </c>
      <c r="E30" s="49">
        <v>0.2</v>
      </c>
      <c r="F30" s="96" t="e">
        <f t="shared" si="1"/>
        <v>#REF!</v>
      </c>
      <c r="G30" s="97"/>
      <c r="H30" s="30">
        <v>4.17</v>
      </c>
      <c r="I30" s="31"/>
      <c r="J30" s="91"/>
      <c r="K30" s="91"/>
      <c r="L30" s="92"/>
    </row>
    <row r="31" spans="1:12" ht="16.5">
      <c r="A31" s="6"/>
      <c r="B31" s="99" t="s">
        <v>310</v>
      </c>
      <c r="C31" s="101" t="s">
        <v>311</v>
      </c>
      <c r="D31" s="100">
        <v>6</v>
      </c>
      <c r="E31" s="49">
        <v>0.2</v>
      </c>
      <c r="F31" s="96" t="e">
        <f t="shared" si="1"/>
        <v>#REF!</v>
      </c>
      <c r="G31" s="97"/>
      <c r="H31" s="30">
        <v>4.17</v>
      </c>
      <c r="I31" s="31"/>
      <c r="J31" s="91"/>
      <c r="K31" s="91"/>
      <c r="L31" s="92"/>
    </row>
    <row r="32" spans="1:12" ht="16.5">
      <c r="A32" s="6"/>
      <c r="B32" s="55" t="s">
        <v>312</v>
      </c>
      <c r="C32" s="56" t="s">
        <v>313</v>
      </c>
      <c r="D32" s="75">
        <v>6</v>
      </c>
      <c r="E32" s="28">
        <v>0.2</v>
      </c>
      <c r="F32" s="29" t="e">
        <f t="shared" si="1"/>
        <v>#REF!</v>
      </c>
      <c r="G32" s="30"/>
      <c r="H32" s="30">
        <v>2.57</v>
      </c>
      <c r="I32" s="31"/>
      <c r="J32" s="91"/>
      <c r="K32" s="91"/>
      <c r="L32" s="92"/>
    </row>
    <row r="33" spans="1:12" ht="16.5">
      <c r="A33" s="6"/>
      <c r="B33" s="25" t="s">
        <v>314</v>
      </c>
      <c r="C33" s="56" t="s">
        <v>315</v>
      </c>
      <c r="D33" s="75">
        <v>6</v>
      </c>
      <c r="E33" s="28">
        <v>0.2</v>
      </c>
      <c r="F33" s="29" t="e">
        <f t="shared" si="1"/>
        <v>#REF!</v>
      </c>
      <c r="G33" s="30"/>
      <c r="H33" s="30">
        <v>2.57</v>
      </c>
      <c r="I33" s="31"/>
      <c r="J33" s="91"/>
      <c r="K33" s="91"/>
      <c r="L33" s="92"/>
    </row>
    <row r="34" spans="1:12" ht="16.5">
      <c r="A34" s="6"/>
      <c r="B34" s="25" t="s">
        <v>316</v>
      </c>
      <c r="C34" s="56" t="s">
        <v>317</v>
      </c>
      <c r="D34" s="75">
        <v>6</v>
      </c>
      <c r="E34" s="28">
        <v>0.2</v>
      </c>
      <c r="F34" s="29" t="e">
        <f t="shared" si="1"/>
        <v>#REF!</v>
      </c>
      <c r="G34" s="30"/>
      <c r="H34" s="30">
        <v>2.57</v>
      </c>
      <c r="I34" s="31"/>
      <c r="J34" s="91"/>
      <c r="K34" s="91"/>
      <c r="L34" s="92"/>
    </row>
    <row r="35" spans="1:12" ht="16.5">
      <c r="A35" s="6"/>
      <c r="B35" s="25" t="s">
        <v>318</v>
      </c>
      <c r="C35" s="56" t="s">
        <v>319</v>
      </c>
      <c r="D35" s="75">
        <v>6</v>
      </c>
      <c r="E35" s="28">
        <v>0.2</v>
      </c>
      <c r="F35" s="29" t="e">
        <f t="shared" si="1"/>
        <v>#REF!</v>
      </c>
      <c r="G35" s="30"/>
      <c r="H35" s="30">
        <v>2.57</v>
      </c>
      <c r="I35" s="31"/>
      <c r="J35" s="91"/>
      <c r="K35" s="91"/>
      <c r="L35" s="92"/>
    </row>
    <row r="36" spans="1:12" ht="16.5">
      <c r="A36" s="6"/>
      <c r="B36" s="25" t="s">
        <v>320</v>
      </c>
      <c r="C36" s="32" t="s">
        <v>321</v>
      </c>
      <c r="D36" s="27">
        <v>6</v>
      </c>
      <c r="E36" s="49">
        <v>0.2</v>
      </c>
      <c r="F36" s="29" t="e">
        <f t="shared" si="1"/>
        <v>#REF!</v>
      </c>
      <c r="G36" s="30"/>
      <c r="H36" s="30">
        <v>2.57</v>
      </c>
      <c r="I36" s="31"/>
      <c r="J36" s="91"/>
      <c r="K36" s="91"/>
      <c r="L36" s="92"/>
    </row>
    <row r="37" spans="1:12" ht="16.5">
      <c r="A37" s="6"/>
      <c r="B37" s="99" t="s">
        <v>322</v>
      </c>
      <c r="C37" s="32" t="s">
        <v>323</v>
      </c>
      <c r="D37" s="100">
        <v>6</v>
      </c>
      <c r="E37" s="49">
        <v>0.2</v>
      </c>
      <c r="F37" s="29" t="e">
        <f t="shared" si="1"/>
        <v>#REF!</v>
      </c>
      <c r="G37" s="30"/>
      <c r="H37" s="30">
        <v>2.57</v>
      </c>
      <c r="I37" s="31"/>
      <c r="J37" s="91"/>
      <c r="K37" s="91"/>
      <c r="L37" s="92"/>
    </row>
    <row r="38" spans="1:12" ht="16.5">
      <c r="A38" s="6"/>
      <c r="B38" s="41" t="s">
        <v>324</v>
      </c>
      <c r="C38" s="32" t="s">
        <v>325</v>
      </c>
      <c r="D38" s="27">
        <v>6</v>
      </c>
      <c r="E38" s="28">
        <v>0.2</v>
      </c>
      <c r="F38" s="29" t="e">
        <f t="shared" si="1"/>
        <v>#REF!</v>
      </c>
      <c r="G38" s="30"/>
      <c r="H38" s="30">
        <v>2.57</v>
      </c>
      <c r="I38" s="31"/>
      <c r="J38" s="91"/>
      <c r="K38" s="91"/>
      <c r="L38" s="92"/>
    </row>
    <row r="39" spans="1:12" ht="16.5">
      <c r="A39" s="6"/>
      <c r="B39" s="99" t="s">
        <v>326</v>
      </c>
      <c r="C39" s="101" t="s">
        <v>327</v>
      </c>
      <c r="D39" s="100">
        <v>10</v>
      </c>
      <c r="E39" s="49">
        <v>0.2</v>
      </c>
      <c r="F39" s="96" t="e">
        <f t="shared" si="1"/>
        <v>#REF!</v>
      </c>
      <c r="G39" s="97"/>
      <c r="H39" s="30">
        <v>0.96</v>
      </c>
      <c r="I39" s="31"/>
      <c r="J39" s="91"/>
      <c r="K39" s="91"/>
      <c r="L39" s="92"/>
    </row>
    <row r="40" spans="1:12" ht="16.5">
      <c r="A40" s="6"/>
      <c r="B40" s="41" t="s">
        <v>328</v>
      </c>
      <c r="C40" s="32" t="s">
        <v>329</v>
      </c>
      <c r="D40" s="68">
        <v>10</v>
      </c>
      <c r="E40" s="102">
        <v>0.2</v>
      </c>
      <c r="F40" s="29"/>
      <c r="G40" s="30"/>
      <c r="H40" s="30">
        <v>1.34</v>
      </c>
      <c r="I40" s="31"/>
      <c r="J40" s="91"/>
      <c r="K40" s="91"/>
      <c r="L40" s="92"/>
    </row>
    <row r="41" spans="1:12" ht="16.5">
      <c r="A41" s="6"/>
      <c r="B41" s="25" t="s">
        <v>330</v>
      </c>
      <c r="C41" s="32" t="s">
        <v>331</v>
      </c>
      <c r="D41" s="27">
        <v>10</v>
      </c>
      <c r="E41" s="28">
        <v>0.2</v>
      </c>
      <c r="F41" s="29"/>
      <c r="G41" s="30"/>
      <c r="H41" s="30">
        <v>1.98</v>
      </c>
      <c r="I41" s="31"/>
      <c r="J41" s="91"/>
      <c r="K41" s="91"/>
      <c r="L41" s="92"/>
    </row>
    <row r="42" spans="1:12" ht="16.5">
      <c r="A42" s="6"/>
      <c r="B42" s="25"/>
      <c r="C42" s="83" t="s">
        <v>332</v>
      </c>
      <c r="D42" s="27"/>
      <c r="E42" s="28"/>
      <c r="F42" s="29" t="e">
        <f aca="true" t="shared" si="2" ref="F42:F77">E42+(E42*E42)</f>
        <v>#REF!</v>
      </c>
      <c r="G42" s="30"/>
      <c r="H42" s="30"/>
      <c r="I42" s="31"/>
      <c r="J42" s="91"/>
      <c r="K42" s="91"/>
      <c r="L42" s="92"/>
    </row>
    <row r="43" spans="1:12" ht="16.5">
      <c r="A43" s="6"/>
      <c r="B43" s="25" t="s">
        <v>333</v>
      </c>
      <c r="C43" s="32" t="s">
        <v>334</v>
      </c>
      <c r="D43" s="27">
        <v>10</v>
      </c>
      <c r="E43" s="28">
        <v>0.2</v>
      </c>
      <c r="F43" s="29" t="e">
        <f t="shared" si="2"/>
        <v>#REF!</v>
      </c>
      <c r="G43" s="30"/>
      <c r="H43" s="30">
        <v>3.12</v>
      </c>
      <c r="I43" s="31"/>
      <c r="J43" s="91"/>
      <c r="K43" s="91"/>
      <c r="L43" s="92"/>
    </row>
    <row r="44" spans="1:12" ht="16.5">
      <c r="A44" s="6"/>
      <c r="B44" s="25" t="s">
        <v>335</v>
      </c>
      <c r="C44" s="32" t="s">
        <v>336</v>
      </c>
      <c r="D44" s="27">
        <v>10</v>
      </c>
      <c r="E44" s="28">
        <v>0.2</v>
      </c>
      <c r="F44" s="29" t="e">
        <f t="shared" si="2"/>
        <v>#REF!</v>
      </c>
      <c r="G44" s="30"/>
      <c r="H44" s="30">
        <v>3.12</v>
      </c>
      <c r="I44" s="31"/>
      <c r="J44" s="91"/>
      <c r="K44" s="91"/>
      <c r="L44" s="92"/>
    </row>
    <row r="45" spans="1:12" ht="16.5">
      <c r="A45" s="6"/>
      <c r="B45" s="25" t="s">
        <v>337</v>
      </c>
      <c r="C45" s="32" t="s">
        <v>338</v>
      </c>
      <c r="D45" s="27">
        <v>10</v>
      </c>
      <c r="E45" s="28">
        <v>0.2</v>
      </c>
      <c r="F45" s="29" t="e">
        <f t="shared" si="2"/>
        <v>#REF!</v>
      </c>
      <c r="G45" s="30"/>
      <c r="H45" s="30">
        <v>3.12</v>
      </c>
      <c r="I45" s="31"/>
      <c r="J45" s="91"/>
      <c r="K45" s="91"/>
      <c r="L45" s="92"/>
    </row>
    <row r="46" spans="1:12" ht="16.5">
      <c r="A46" s="6"/>
      <c r="B46" s="25" t="s">
        <v>339</v>
      </c>
      <c r="C46" s="32" t="s">
        <v>340</v>
      </c>
      <c r="D46" s="27">
        <v>10</v>
      </c>
      <c r="E46" s="28">
        <v>0.2</v>
      </c>
      <c r="F46" s="29" t="e">
        <f t="shared" si="2"/>
        <v>#REF!</v>
      </c>
      <c r="G46" s="30"/>
      <c r="H46" s="30">
        <v>3.12</v>
      </c>
      <c r="I46" s="31"/>
      <c r="J46" s="91"/>
      <c r="K46" s="91"/>
      <c r="L46" s="92"/>
    </row>
    <row r="47" spans="1:12" ht="16.5">
      <c r="A47" s="6"/>
      <c r="B47" s="25" t="s">
        <v>341</v>
      </c>
      <c r="C47" s="32" t="s">
        <v>342</v>
      </c>
      <c r="D47" s="27">
        <v>15</v>
      </c>
      <c r="E47" s="28">
        <v>0.2</v>
      </c>
      <c r="F47" s="29" t="e">
        <f t="shared" si="2"/>
        <v>#REF!</v>
      </c>
      <c r="G47" s="30"/>
      <c r="H47" s="30">
        <v>1.4</v>
      </c>
      <c r="I47" s="31"/>
      <c r="J47" s="91"/>
      <c r="K47" s="91"/>
      <c r="L47" s="92"/>
    </row>
    <row r="48" spans="1:12" ht="16.5">
      <c r="A48" s="6"/>
      <c r="B48" s="25" t="s">
        <v>343</v>
      </c>
      <c r="C48" s="32" t="s">
        <v>344</v>
      </c>
      <c r="D48" s="27">
        <v>15</v>
      </c>
      <c r="E48" s="28">
        <v>0.2</v>
      </c>
      <c r="F48" s="29" t="e">
        <f t="shared" si="2"/>
        <v>#REF!</v>
      </c>
      <c r="G48" s="30"/>
      <c r="H48" s="30">
        <v>1.4</v>
      </c>
      <c r="I48" s="31"/>
      <c r="J48" s="91"/>
      <c r="K48" s="91"/>
      <c r="L48" s="92"/>
    </row>
    <row r="49" spans="1:12" ht="16.5">
      <c r="A49" s="6"/>
      <c r="B49" s="41" t="s">
        <v>345</v>
      </c>
      <c r="C49" s="32" t="s">
        <v>346</v>
      </c>
      <c r="D49" s="27">
        <v>15</v>
      </c>
      <c r="E49" s="28">
        <v>0.2</v>
      </c>
      <c r="F49" s="29" t="e">
        <f t="shared" si="2"/>
        <v>#REF!</v>
      </c>
      <c r="G49" s="30"/>
      <c r="H49" s="30">
        <v>1.4</v>
      </c>
      <c r="I49" s="31"/>
      <c r="J49" s="91"/>
      <c r="K49" s="91"/>
      <c r="L49" s="92"/>
    </row>
    <row r="50" spans="1:12" ht="16.5">
      <c r="A50" s="6"/>
      <c r="B50" s="25" t="s">
        <v>347</v>
      </c>
      <c r="C50" s="32" t="s">
        <v>348</v>
      </c>
      <c r="D50" s="27">
        <v>15</v>
      </c>
      <c r="E50" s="28">
        <v>0.2</v>
      </c>
      <c r="F50" s="29" t="e">
        <f t="shared" si="2"/>
        <v>#REF!</v>
      </c>
      <c r="G50" s="30"/>
      <c r="H50" s="30">
        <v>1.4</v>
      </c>
      <c r="I50" s="31"/>
      <c r="J50" s="91"/>
      <c r="K50" s="91"/>
      <c r="L50" s="92"/>
    </row>
    <row r="51" spans="1:12" ht="16.5">
      <c r="A51" s="6"/>
      <c r="B51" s="25" t="s">
        <v>349</v>
      </c>
      <c r="C51" s="32" t="s">
        <v>350</v>
      </c>
      <c r="D51" s="27">
        <v>15</v>
      </c>
      <c r="E51" s="28">
        <v>0.2</v>
      </c>
      <c r="F51" s="29" t="e">
        <f t="shared" si="2"/>
        <v>#REF!</v>
      </c>
      <c r="G51" s="30"/>
      <c r="H51" s="30">
        <v>1.4</v>
      </c>
      <c r="I51" s="52"/>
      <c r="J51" s="52"/>
      <c r="K51" s="52"/>
      <c r="L51" s="52"/>
    </row>
    <row r="52" spans="1:12" ht="16.5">
      <c r="A52" s="6"/>
      <c r="B52" s="25" t="s">
        <v>351</v>
      </c>
      <c r="C52" s="32" t="s">
        <v>352</v>
      </c>
      <c r="D52" s="27">
        <v>15</v>
      </c>
      <c r="E52" s="28">
        <v>0.2</v>
      </c>
      <c r="F52" s="29" t="e">
        <f t="shared" si="2"/>
        <v>#REF!</v>
      </c>
      <c r="G52" s="30"/>
      <c r="H52" s="30">
        <v>1.4</v>
      </c>
      <c r="I52" s="52"/>
      <c r="J52" s="52"/>
      <c r="K52" s="52"/>
      <c r="L52" s="52"/>
    </row>
    <row r="53" spans="1:12" ht="16.5">
      <c r="A53" s="6"/>
      <c r="B53" s="25"/>
      <c r="C53" s="76" t="s">
        <v>353</v>
      </c>
      <c r="D53" s="27"/>
      <c r="E53" s="28"/>
      <c r="F53" s="29" t="e">
        <f t="shared" si="2"/>
        <v>#REF!</v>
      </c>
      <c r="G53" s="47"/>
      <c r="H53" s="30"/>
      <c r="I53" s="52"/>
      <c r="J53" s="52"/>
      <c r="K53" s="52"/>
      <c r="L53" s="52"/>
    </row>
    <row r="54" spans="1:12" ht="16.5">
      <c r="A54" s="6"/>
      <c r="B54" s="25" t="s">
        <v>354</v>
      </c>
      <c r="C54" s="32" t="s">
        <v>355</v>
      </c>
      <c r="D54" s="68">
        <v>12</v>
      </c>
      <c r="E54" s="28">
        <v>0.2</v>
      </c>
      <c r="F54" s="29" t="e">
        <f t="shared" si="2"/>
        <v>#REF!</v>
      </c>
      <c r="G54" s="47"/>
      <c r="H54" s="30">
        <v>1.6800000000000002</v>
      </c>
      <c r="I54" s="52"/>
      <c r="J54" s="52"/>
      <c r="K54" s="52"/>
      <c r="L54" s="52"/>
    </row>
    <row r="55" spans="1:12" ht="16.5">
      <c r="A55" s="6"/>
      <c r="B55" s="43" t="s">
        <v>356</v>
      </c>
      <c r="C55" s="32" t="s">
        <v>357</v>
      </c>
      <c r="D55" s="68">
        <v>12</v>
      </c>
      <c r="E55" s="28">
        <v>0.2</v>
      </c>
      <c r="F55" s="29" t="e">
        <f t="shared" si="2"/>
        <v>#REF!</v>
      </c>
      <c r="G55" s="47"/>
      <c r="H55" s="30">
        <v>1.6800000000000002</v>
      </c>
      <c r="I55" s="71"/>
      <c r="J55" s="32"/>
      <c r="K55" s="32"/>
      <c r="L55" s="33"/>
    </row>
    <row r="56" spans="1:12" ht="16.5">
      <c r="A56" s="6"/>
      <c r="B56" s="43" t="s">
        <v>358</v>
      </c>
      <c r="C56" s="32" t="s">
        <v>359</v>
      </c>
      <c r="D56" s="68">
        <v>12</v>
      </c>
      <c r="E56" s="28">
        <v>0.2</v>
      </c>
      <c r="F56" s="29" t="e">
        <f t="shared" si="2"/>
        <v>#REF!</v>
      </c>
      <c r="G56" s="47"/>
      <c r="H56" s="30">
        <v>1.6800000000000002</v>
      </c>
      <c r="I56" s="71"/>
      <c r="J56" s="32"/>
      <c r="K56" s="32"/>
      <c r="L56" s="33"/>
    </row>
    <row r="57" spans="1:12" ht="16.5">
      <c r="A57" s="6"/>
      <c r="B57" s="43" t="s">
        <v>360</v>
      </c>
      <c r="C57" s="32" t="s">
        <v>361</v>
      </c>
      <c r="D57" s="68">
        <v>12</v>
      </c>
      <c r="E57" s="28">
        <v>0.2</v>
      </c>
      <c r="F57" s="29" t="e">
        <f t="shared" si="2"/>
        <v>#REF!</v>
      </c>
      <c r="G57" s="47"/>
      <c r="H57" s="30">
        <v>1.6800000000000002</v>
      </c>
      <c r="I57" s="71"/>
      <c r="J57" s="32"/>
      <c r="K57" s="32"/>
      <c r="L57" s="33"/>
    </row>
    <row r="58" spans="1:12" ht="16.5">
      <c r="A58" s="6"/>
      <c r="B58" s="43" t="s">
        <v>362</v>
      </c>
      <c r="C58" s="32" t="s">
        <v>363</v>
      </c>
      <c r="D58" s="68">
        <v>12</v>
      </c>
      <c r="E58" s="28">
        <v>0.2</v>
      </c>
      <c r="F58" s="29" t="e">
        <f t="shared" si="2"/>
        <v>#REF!</v>
      </c>
      <c r="G58" s="47"/>
      <c r="H58" s="30">
        <v>1.6800000000000002</v>
      </c>
      <c r="I58" s="71"/>
      <c r="J58" s="32"/>
      <c r="K58" s="32"/>
      <c r="L58" s="33"/>
    </row>
    <row r="59" spans="1:12" ht="16.5">
      <c r="A59" s="6"/>
      <c r="B59" s="43" t="s">
        <v>364</v>
      </c>
      <c r="C59" s="32" t="s">
        <v>365</v>
      </c>
      <c r="D59" s="68">
        <v>12</v>
      </c>
      <c r="E59" s="28">
        <v>0.2</v>
      </c>
      <c r="F59" s="29" t="e">
        <f t="shared" si="2"/>
        <v>#REF!</v>
      </c>
      <c r="G59" s="47"/>
      <c r="H59" s="30">
        <v>1.6800000000000002</v>
      </c>
      <c r="I59" s="71"/>
      <c r="J59" s="32"/>
      <c r="K59" s="32"/>
      <c r="L59" s="33"/>
    </row>
    <row r="60" spans="1:12" ht="16.5">
      <c r="A60" s="6"/>
      <c r="B60" s="43" t="s">
        <v>366</v>
      </c>
      <c r="C60" s="32" t="s">
        <v>367</v>
      </c>
      <c r="D60" s="68">
        <v>12</v>
      </c>
      <c r="E60" s="28">
        <v>0.2</v>
      </c>
      <c r="F60" s="29" t="e">
        <f t="shared" si="2"/>
        <v>#REF!</v>
      </c>
      <c r="G60" s="47"/>
      <c r="H60" s="30">
        <v>1.6800000000000002</v>
      </c>
      <c r="I60" s="71"/>
      <c r="J60" s="32"/>
      <c r="K60" s="32"/>
      <c r="L60" s="33"/>
    </row>
    <row r="61" spans="1:12" ht="16.5">
      <c r="A61" s="6"/>
      <c r="B61" s="43" t="s">
        <v>368</v>
      </c>
      <c r="C61" s="32" t="s">
        <v>369</v>
      </c>
      <c r="D61" s="68">
        <v>12</v>
      </c>
      <c r="E61" s="28">
        <v>0.2</v>
      </c>
      <c r="F61" s="29" t="e">
        <f t="shared" si="2"/>
        <v>#REF!</v>
      </c>
      <c r="G61" s="47"/>
      <c r="H61" s="30">
        <v>1.6800000000000002</v>
      </c>
      <c r="I61" s="71"/>
      <c r="J61" s="32"/>
      <c r="K61" s="32"/>
      <c r="L61" s="33"/>
    </row>
    <row r="62" spans="1:12" ht="16.5">
      <c r="A62" s="6"/>
      <c r="B62" s="43" t="s">
        <v>370</v>
      </c>
      <c r="C62" s="32" t="s">
        <v>371</v>
      </c>
      <c r="D62" s="68">
        <v>12</v>
      </c>
      <c r="E62" s="28">
        <v>0.2</v>
      </c>
      <c r="F62" s="29" t="e">
        <f t="shared" si="2"/>
        <v>#REF!</v>
      </c>
      <c r="G62" s="47"/>
      <c r="H62" s="30">
        <v>1.6800000000000002</v>
      </c>
      <c r="I62" s="71"/>
      <c r="J62" s="32"/>
      <c r="K62" s="32"/>
      <c r="L62" s="33"/>
    </row>
    <row r="63" spans="1:12" ht="16.5">
      <c r="A63" s="6"/>
      <c r="B63" s="43" t="s">
        <v>372</v>
      </c>
      <c r="C63" s="32" t="s">
        <v>373</v>
      </c>
      <c r="D63" s="68">
        <v>12</v>
      </c>
      <c r="E63" s="28">
        <v>0.2</v>
      </c>
      <c r="F63" s="29" t="e">
        <f t="shared" si="2"/>
        <v>#REF!</v>
      </c>
      <c r="G63" s="47"/>
      <c r="H63" s="30">
        <v>1.6800000000000002</v>
      </c>
      <c r="I63" s="71"/>
      <c r="J63" s="32"/>
      <c r="K63" s="32"/>
      <c r="L63" s="33"/>
    </row>
    <row r="64" spans="1:12" ht="16.5">
      <c r="A64" s="6"/>
      <c r="B64" s="43" t="s">
        <v>374</v>
      </c>
      <c r="C64" s="32" t="s">
        <v>375</v>
      </c>
      <c r="D64" s="68">
        <v>12</v>
      </c>
      <c r="E64" s="28">
        <v>0.2</v>
      </c>
      <c r="F64" s="29" t="e">
        <f t="shared" si="2"/>
        <v>#REF!</v>
      </c>
      <c r="G64" s="47"/>
      <c r="H64" s="30">
        <v>1.6800000000000002</v>
      </c>
      <c r="I64" s="71"/>
      <c r="J64" s="32"/>
      <c r="K64" s="32"/>
      <c r="L64" s="33"/>
    </row>
    <row r="65" spans="1:12" ht="16.5">
      <c r="A65" s="6"/>
      <c r="B65" s="43" t="s">
        <v>376</v>
      </c>
      <c r="C65" s="32" t="s">
        <v>377</v>
      </c>
      <c r="D65" s="68">
        <v>12</v>
      </c>
      <c r="E65" s="28">
        <v>0.2</v>
      </c>
      <c r="F65" s="29" t="e">
        <f t="shared" si="2"/>
        <v>#REF!</v>
      </c>
      <c r="G65" s="47"/>
      <c r="H65" s="30">
        <v>1.6800000000000002</v>
      </c>
      <c r="I65" s="71"/>
      <c r="J65" s="32"/>
      <c r="K65" s="32"/>
      <c r="L65" s="33"/>
    </row>
    <row r="66" spans="1:12" ht="16.5">
      <c r="A66" s="6"/>
      <c r="B66" s="43" t="s">
        <v>378</v>
      </c>
      <c r="C66" s="32" t="s">
        <v>379</v>
      </c>
      <c r="D66" s="68">
        <v>12</v>
      </c>
      <c r="E66" s="28">
        <v>0.2</v>
      </c>
      <c r="F66" s="29" t="e">
        <f t="shared" si="2"/>
        <v>#REF!</v>
      </c>
      <c r="G66" s="47"/>
      <c r="H66" s="30">
        <v>1.6800000000000002</v>
      </c>
      <c r="I66" s="71"/>
      <c r="J66" s="32"/>
      <c r="K66" s="32"/>
      <c r="L66" s="33"/>
    </row>
    <row r="67" spans="1:12" ht="16.5">
      <c r="A67" s="6"/>
      <c r="B67" s="43" t="s">
        <v>380</v>
      </c>
      <c r="C67" s="32" t="s">
        <v>381</v>
      </c>
      <c r="D67" s="68">
        <v>12</v>
      </c>
      <c r="E67" s="28">
        <v>0.2</v>
      </c>
      <c r="F67" s="29" t="e">
        <f t="shared" si="2"/>
        <v>#REF!</v>
      </c>
      <c r="G67" s="47"/>
      <c r="H67" s="30">
        <v>1.6800000000000002</v>
      </c>
      <c r="I67" s="71"/>
      <c r="J67" s="32"/>
      <c r="K67" s="32"/>
      <c r="L67" s="33"/>
    </row>
    <row r="68" spans="2:12" ht="16.5">
      <c r="B68" s="43" t="s">
        <v>382</v>
      </c>
      <c r="C68" s="32" t="s">
        <v>383</v>
      </c>
      <c r="D68" s="68">
        <v>12</v>
      </c>
      <c r="E68" s="28">
        <v>0.2</v>
      </c>
      <c r="F68" s="29" t="e">
        <f t="shared" si="2"/>
        <v>#REF!</v>
      </c>
      <c r="G68" s="47"/>
      <c r="H68" s="30">
        <v>1.6800000000000002</v>
      </c>
      <c r="I68" s="71"/>
      <c r="J68" s="32"/>
      <c r="K68" s="32"/>
      <c r="L68" s="33"/>
    </row>
    <row r="69" spans="2:12" ht="16.5">
      <c r="B69" s="25" t="s">
        <v>384</v>
      </c>
      <c r="C69" s="32" t="s">
        <v>385</v>
      </c>
      <c r="D69" s="68">
        <v>12</v>
      </c>
      <c r="E69" s="28">
        <v>0.2</v>
      </c>
      <c r="F69" s="29" t="e">
        <f t="shared" si="2"/>
        <v>#REF!</v>
      </c>
      <c r="G69" s="47"/>
      <c r="H69" s="30">
        <v>1.6800000000000002</v>
      </c>
      <c r="I69" s="71"/>
      <c r="J69" s="32"/>
      <c r="K69" s="32"/>
      <c r="L69" s="33"/>
    </row>
    <row r="70" spans="2:12" ht="16.5">
      <c r="B70" s="25" t="s">
        <v>386</v>
      </c>
      <c r="C70" s="32" t="s">
        <v>387</v>
      </c>
      <c r="D70" s="68">
        <v>12</v>
      </c>
      <c r="E70" s="28">
        <v>0.2</v>
      </c>
      <c r="F70" s="29" t="e">
        <f t="shared" si="2"/>
        <v>#REF!</v>
      </c>
      <c r="G70" s="47"/>
      <c r="H70" s="30">
        <v>1.6800000000000002</v>
      </c>
      <c r="I70" s="71"/>
      <c r="J70" s="32"/>
      <c r="K70" s="32"/>
      <c r="L70" s="33"/>
    </row>
    <row r="71" spans="2:12" ht="16.5">
      <c r="B71" s="25" t="s">
        <v>388</v>
      </c>
      <c r="C71" s="32" t="s">
        <v>389</v>
      </c>
      <c r="D71" s="68">
        <v>12</v>
      </c>
      <c r="E71" s="28">
        <v>0.2</v>
      </c>
      <c r="F71" s="29" t="e">
        <f t="shared" si="2"/>
        <v>#REF!</v>
      </c>
      <c r="G71" s="47"/>
      <c r="H71" s="30">
        <v>1.6800000000000002</v>
      </c>
      <c r="I71" s="71"/>
      <c r="J71" s="32"/>
      <c r="K71" s="32"/>
      <c r="L71" s="33"/>
    </row>
    <row r="72" spans="2:12" ht="16.5">
      <c r="B72" s="25" t="s">
        <v>390</v>
      </c>
      <c r="C72" s="32" t="s">
        <v>391</v>
      </c>
      <c r="D72" s="75">
        <v>12</v>
      </c>
      <c r="E72" s="28">
        <v>0.2</v>
      </c>
      <c r="F72" s="29" t="e">
        <f t="shared" si="2"/>
        <v>#REF!</v>
      </c>
      <c r="G72" s="30"/>
      <c r="H72" s="30">
        <v>1.63</v>
      </c>
      <c r="I72" s="71"/>
      <c r="J72" s="32"/>
      <c r="K72" s="32"/>
      <c r="L72" s="33"/>
    </row>
    <row r="73" spans="2:12" ht="16.5">
      <c r="B73" s="25" t="s">
        <v>392</v>
      </c>
      <c r="C73" s="32" t="s">
        <v>393</v>
      </c>
      <c r="D73" s="75">
        <v>12</v>
      </c>
      <c r="E73" s="28">
        <v>0.2</v>
      </c>
      <c r="F73" s="29" t="e">
        <f t="shared" si="2"/>
        <v>#REF!</v>
      </c>
      <c r="G73" s="30"/>
      <c r="H73" s="30">
        <v>1.63</v>
      </c>
      <c r="I73" s="71"/>
      <c r="J73" s="32"/>
      <c r="K73" s="32"/>
      <c r="L73" s="33"/>
    </row>
    <row r="74" spans="2:12" ht="16.5">
      <c r="B74" s="25" t="s">
        <v>394</v>
      </c>
      <c r="C74" s="32" t="s">
        <v>395</v>
      </c>
      <c r="D74" s="75">
        <v>12</v>
      </c>
      <c r="E74" s="28">
        <v>0.2</v>
      </c>
      <c r="F74" s="29" t="e">
        <f t="shared" si="2"/>
        <v>#REF!</v>
      </c>
      <c r="G74" s="30"/>
      <c r="H74" s="30">
        <v>1.63</v>
      </c>
      <c r="I74" s="71"/>
      <c r="J74" s="32"/>
      <c r="K74" s="32"/>
      <c r="L74" s="33"/>
    </row>
    <row r="75" spans="2:12" ht="16.5">
      <c r="B75" s="25" t="s">
        <v>396</v>
      </c>
      <c r="C75" s="32" t="s">
        <v>397</v>
      </c>
      <c r="D75" s="75">
        <v>12</v>
      </c>
      <c r="E75" s="28">
        <v>0.2</v>
      </c>
      <c r="F75" s="29" t="e">
        <f t="shared" si="2"/>
        <v>#REF!</v>
      </c>
      <c r="G75" s="30"/>
      <c r="H75" s="30">
        <v>1.63</v>
      </c>
      <c r="I75" s="71"/>
      <c r="J75" s="32"/>
      <c r="K75" s="32"/>
      <c r="L75" s="33"/>
    </row>
    <row r="76" spans="2:12" ht="16.5">
      <c r="B76" s="25" t="s">
        <v>398</v>
      </c>
      <c r="C76" s="32" t="s">
        <v>399</v>
      </c>
      <c r="D76" s="75">
        <v>12</v>
      </c>
      <c r="E76" s="28">
        <v>0.2</v>
      </c>
      <c r="F76" s="29" t="e">
        <f t="shared" si="2"/>
        <v>#REF!</v>
      </c>
      <c r="G76" s="30"/>
      <c r="H76" s="30">
        <v>1.63</v>
      </c>
      <c r="I76" s="71"/>
      <c r="J76" s="32"/>
      <c r="K76" s="32"/>
      <c r="L76" s="33"/>
    </row>
    <row r="77" spans="2:12" ht="16.5">
      <c r="B77" s="25" t="s">
        <v>400</v>
      </c>
      <c r="C77" s="32" t="s">
        <v>401</v>
      </c>
      <c r="D77" s="75">
        <v>12</v>
      </c>
      <c r="E77" s="28">
        <v>0.2</v>
      </c>
      <c r="F77" s="29" t="e">
        <f t="shared" si="2"/>
        <v>#REF!</v>
      </c>
      <c r="G77" s="30"/>
      <c r="H77" s="30">
        <v>1.63</v>
      </c>
      <c r="I77" s="71"/>
      <c r="J77" s="32"/>
      <c r="K77" s="32"/>
      <c r="L77" s="92"/>
    </row>
  </sheetData>
  <sheetProtection selectLockedCells="1" selectUnlockedCells="1"/>
  <printOptions/>
  <pageMargins left="0.39375" right="0.39375" top="0.8506944444444444" bottom="0.39375" header="0.19652777777777777" footer="0.5118055555555555"/>
  <pageSetup horizontalDpi="300" verticalDpi="300" orientation="portrait" paperSize="9" scale="58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49.421875" style="0" customWidth="1"/>
    <col min="4" max="4" width="6.421875" style="0" customWidth="1"/>
    <col min="5" max="5" width="5.421875" style="0" customWidth="1"/>
    <col min="6" max="6" width="11.421875" style="103" hidden="1" customWidth="1"/>
    <col min="7" max="7" width="11.421875" style="57" hidden="1" customWidth="1"/>
    <col min="8" max="8" width="10.421875" style="57" customWidth="1"/>
    <col min="9" max="9" width="11.57421875" style="0" customWidth="1"/>
    <col min="10" max="11" width="11.421875" style="0" hidden="1" customWidth="1"/>
    <col min="12" max="12" width="17.421875" style="0" customWidth="1"/>
    <col min="13" max="16384" width="10.421875" style="0" customWidth="1"/>
  </cols>
  <sheetData>
    <row r="1" spans="2:8" ht="16.5">
      <c r="B1" s="4" t="s">
        <v>0</v>
      </c>
      <c r="C1" s="58"/>
      <c r="F1" s="104"/>
      <c r="G1" s="59"/>
      <c r="H1" s="59"/>
    </row>
    <row r="2" spans="2:11" ht="16.5">
      <c r="B2" s="4" t="s">
        <v>1</v>
      </c>
      <c r="C2" s="60"/>
      <c r="D2" s="9"/>
      <c r="F2" s="105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05"/>
      <c r="G3" s="10"/>
      <c r="H3" s="10"/>
      <c r="I3" s="16" t="s">
        <v>402</v>
      </c>
      <c r="J3" s="12" t="s">
        <v>5</v>
      </c>
      <c r="K3" s="17">
        <v>30.126</v>
      </c>
    </row>
    <row r="4" spans="2:12" ht="24.75" customHeight="1">
      <c r="B4" s="106" t="s">
        <v>6</v>
      </c>
      <c r="C4" s="106" t="s">
        <v>7</v>
      </c>
      <c r="D4" s="106" t="s">
        <v>8</v>
      </c>
      <c r="E4" s="19" t="s">
        <v>9</v>
      </c>
      <c r="F4" s="107" t="s">
        <v>10</v>
      </c>
      <c r="G4" s="107" t="s">
        <v>11</v>
      </c>
      <c r="H4" s="21" t="s">
        <v>12</v>
      </c>
      <c r="I4" s="22" t="s">
        <v>13</v>
      </c>
      <c r="L4" s="24" t="s">
        <v>14</v>
      </c>
    </row>
    <row r="5" spans="1:12" ht="16.5">
      <c r="A5" s="6"/>
      <c r="B5" s="99"/>
      <c r="C5" s="94" t="s">
        <v>403</v>
      </c>
      <c r="D5" s="108"/>
      <c r="E5" s="49"/>
      <c r="F5" s="29" t="e">
        <f aca="true" t="shared" si="0" ref="F5:F80">E5+(E5*E5)</f>
        <v>#REF!</v>
      </c>
      <c r="G5" s="47"/>
      <c r="H5" s="30"/>
      <c r="I5" s="52"/>
      <c r="J5" s="6"/>
      <c r="K5" s="6"/>
      <c r="L5" s="92"/>
    </row>
    <row r="6" spans="1:12" ht="16.5">
      <c r="A6" s="6"/>
      <c r="B6" s="99" t="s">
        <v>404</v>
      </c>
      <c r="C6" s="101" t="s">
        <v>405</v>
      </c>
      <c r="D6" s="95">
        <v>12</v>
      </c>
      <c r="E6" s="49">
        <v>0.2</v>
      </c>
      <c r="F6" s="96" t="e">
        <f t="shared" si="0"/>
        <v>#REF!</v>
      </c>
      <c r="G6" s="97"/>
      <c r="H6" s="97">
        <v>0.85</v>
      </c>
      <c r="I6" s="52"/>
      <c r="J6" s="6"/>
      <c r="K6" s="6"/>
      <c r="L6" s="92"/>
    </row>
    <row r="7" spans="1:12" ht="16.5">
      <c r="A7" s="6"/>
      <c r="B7" s="99" t="s">
        <v>406</v>
      </c>
      <c r="C7" s="101" t="s">
        <v>407</v>
      </c>
      <c r="D7" s="95">
        <v>12</v>
      </c>
      <c r="E7" s="49">
        <v>0.2</v>
      </c>
      <c r="F7" s="96" t="e">
        <f t="shared" si="0"/>
        <v>#REF!</v>
      </c>
      <c r="G7" s="97"/>
      <c r="H7" s="97">
        <v>0.85</v>
      </c>
      <c r="I7" s="109"/>
      <c r="J7" s="6"/>
      <c r="K7" s="6"/>
      <c r="L7" s="92"/>
    </row>
    <row r="8" spans="1:12" ht="16.5">
      <c r="A8" s="6"/>
      <c r="B8" s="93" t="s">
        <v>408</v>
      </c>
      <c r="C8" s="101" t="s">
        <v>409</v>
      </c>
      <c r="D8" s="95">
        <v>12</v>
      </c>
      <c r="E8" s="49">
        <v>0.2</v>
      </c>
      <c r="F8" s="96" t="e">
        <f t="shared" si="0"/>
        <v>#REF!</v>
      </c>
      <c r="G8" s="97"/>
      <c r="H8" s="97">
        <v>0.85</v>
      </c>
      <c r="I8" s="110"/>
      <c r="J8" s="6"/>
      <c r="K8" s="6"/>
      <c r="L8" s="92"/>
    </row>
    <row r="9" spans="1:12" ht="16.5">
      <c r="A9" s="6"/>
      <c r="B9" s="93" t="s">
        <v>410</v>
      </c>
      <c r="C9" s="101" t="s">
        <v>411</v>
      </c>
      <c r="D9" s="95">
        <v>12</v>
      </c>
      <c r="E9" s="49">
        <v>0.2</v>
      </c>
      <c r="F9" s="96" t="e">
        <f t="shared" si="0"/>
        <v>#REF!</v>
      </c>
      <c r="G9" s="97"/>
      <c r="H9" s="97">
        <v>0.85</v>
      </c>
      <c r="I9" s="110"/>
      <c r="J9" s="6"/>
      <c r="K9" s="6"/>
      <c r="L9" s="92"/>
    </row>
    <row r="10" spans="1:12" ht="16.5">
      <c r="A10" s="6"/>
      <c r="B10" s="25" t="s">
        <v>412</v>
      </c>
      <c r="C10" s="32" t="s">
        <v>413</v>
      </c>
      <c r="D10" s="68">
        <v>12</v>
      </c>
      <c r="E10" s="28">
        <v>0.2</v>
      </c>
      <c r="F10" s="29" t="e">
        <f t="shared" si="0"/>
        <v>#REF!</v>
      </c>
      <c r="G10" s="30"/>
      <c r="H10" s="30">
        <v>1.36</v>
      </c>
      <c r="I10" s="110"/>
      <c r="J10" s="6"/>
      <c r="K10" s="6"/>
      <c r="L10" s="92"/>
    </row>
    <row r="11" spans="1:12" ht="16.5">
      <c r="A11" s="6"/>
      <c r="B11" s="25" t="s">
        <v>414</v>
      </c>
      <c r="C11" s="32" t="s">
        <v>415</v>
      </c>
      <c r="D11" s="68">
        <v>12</v>
      </c>
      <c r="E11" s="28">
        <v>0.2</v>
      </c>
      <c r="F11" s="29" t="e">
        <f t="shared" si="0"/>
        <v>#REF!</v>
      </c>
      <c r="G11" s="30"/>
      <c r="H11" s="30">
        <v>1.36</v>
      </c>
      <c r="I11" s="110"/>
      <c r="J11" s="6"/>
      <c r="K11" s="6"/>
      <c r="L11" s="92"/>
    </row>
    <row r="12" spans="1:12" ht="16.5">
      <c r="A12" s="6"/>
      <c r="B12" s="25" t="s">
        <v>416</v>
      </c>
      <c r="C12" s="32" t="s">
        <v>417</v>
      </c>
      <c r="D12" s="68">
        <v>12</v>
      </c>
      <c r="E12" s="28">
        <v>0.2</v>
      </c>
      <c r="F12" s="29" t="e">
        <f t="shared" si="0"/>
        <v>#REF!</v>
      </c>
      <c r="G12" s="30"/>
      <c r="H12" s="30">
        <v>1.36</v>
      </c>
      <c r="I12" s="110"/>
      <c r="J12" s="6"/>
      <c r="K12" s="6"/>
      <c r="L12" s="92"/>
    </row>
    <row r="13" spans="1:12" ht="16.5">
      <c r="A13" s="6"/>
      <c r="B13" s="25" t="s">
        <v>418</v>
      </c>
      <c r="C13" s="32" t="s">
        <v>419</v>
      </c>
      <c r="D13" s="68">
        <v>12</v>
      </c>
      <c r="E13" s="28">
        <v>0.2</v>
      </c>
      <c r="F13" s="29" t="e">
        <f t="shared" si="0"/>
        <v>#REF!</v>
      </c>
      <c r="G13" s="30"/>
      <c r="H13" s="30">
        <v>1.36</v>
      </c>
      <c r="I13" s="111"/>
      <c r="J13" s="6"/>
      <c r="K13" s="6"/>
      <c r="L13" s="92"/>
    </row>
    <row r="14" spans="1:12" ht="16.5">
      <c r="A14" s="6"/>
      <c r="B14" s="25" t="s">
        <v>420</v>
      </c>
      <c r="C14" s="32" t="s">
        <v>421</v>
      </c>
      <c r="D14" s="68">
        <v>12</v>
      </c>
      <c r="E14" s="28">
        <v>0.2</v>
      </c>
      <c r="F14" s="29" t="e">
        <f t="shared" si="0"/>
        <v>#REF!</v>
      </c>
      <c r="G14" s="30"/>
      <c r="H14" s="30">
        <v>1.36</v>
      </c>
      <c r="I14" s="111"/>
      <c r="J14" s="6"/>
      <c r="K14" s="6"/>
      <c r="L14" s="92"/>
    </row>
    <row r="15" spans="1:12" ht="16.5">
      <c r="A15" s="6"/>
      <c r="B15" s="25" t="s">
        <v>422</v>
      </c>
      <c r="C15" s="32" t="s">
        <v>423</v>
      </c>
      <c r="D15" s="68">
        <v>12</v>
      </c>
      <c r="E15" s="28">
        <v>0.2</v>
      </c>
      <c r="F15" s="29" t="e">
        <f t="shared" si="0"/>
        <v>#REF!</v>
      </c>
      <c r="G15" s="30"/>
      <c r="H15" s="30">
        <v>1.36</v>
      </c>
      <c r="I15" s="111"/>
      <c r="J15" s="6"/>
      <c r="K15" s="6"/>
      <c r="L15" s="92"/>
    </row>
    <row r="16" spans="1:12" ht="16.5">
      <c r="A16" s="6"/>
      <c r="B16" s="25" t="s">
        <v>424</v>
      </c>
      <c r="C16" s="32" t="s">
        <v>425</v>
      </c>
      <c r="D16" s="68">
        <v>12</v>
      </c>
      <c r="E16" s="28">
        <v>0.2</v>
      </c>
      <c r="F16" s="29" t="e">
        <f t="shared" si="0"/>
        <v>#REF!</v>
      </c>
      <c r="G16" s="30"/>
      <c r="H16" s="30">
        <v>1.36</v>
      </c>
      <c r="I16" s="111"/>
      <c r="J16" s="6"/>
      <c r="K16" s="6"/>
      <c r="L16" s="92"/>
    </row>
    <row r="17" spans="1:12" ht="16.5">
      <c r="A17" s="6"/>
      <c r="B17" s="25" t="s">
        <v>426</v>
      </c>
      <c r="C17" s="32" t="s">
        <v>427</v>
      </c>
      <c r="D17" s="68">
        <v>12</v>
      </c>
      <c r="E17" s="28">
        <v>0.2</v>
      </c>
      <c r="F17" s="29" t="e">
        <f t="shared" si="0"/>
        <v>#REF!</v>
      </c>
      <c r="G17" s="30"/>
      <c r="H17" s="30">
        <v>1.36</v>
      </c>
      <c r="I17" s="111"/>
      <c r="J17" s="6"/>
      <c r="K17" s="6"/>
      <c r="L17" s="92"/>
    </row>
    <row r="18" spans="1:12" ht="16.5">
      <c r="A18" s="6"/>
      <c r="B18" s="25" t="s">
        <v>428</v>
      </c>
      <c r="C18" s="32" t="s">
        <v>429</v>
      </c>
      <c r="D18" s="68">
        <v>12</v>
      </c>
      <c r="E18" s="28">
        <v>0.2</v>
      </c>
      <c r="F18" s="29" t="e">
        <f t="shared" si="0"/>
        <v>#REF!</v>
      </c>
      <c r="G18" s="30"/>
      <c r="H18" s="30">
        <v>1.36</v>
      </c>
      <c r="I18" s="111"/>
      <c r="J18" s="6"/>
      <c r="K18" s="6"/>
      <c r="L18" s="92"/>
    </row>
    <row r="19" spans="1:12" ht="16.5">
      <c r="A19" s="6"/>
      <c r="B19" s="25" t="s">
        <v>430</v>
      </c>
      <c r="C19" s="32" t="s">
        <v>431</v>
      </c>
      <c r="D19" s="68">
        <v>12</v>
      </c>
      <c r="E19" s="28">
        <v>0.2</v>
      </c>
      <c r="F19" s="29" t="e">
        <f t="shared" si="0"/>
        <v>#REF!</v>
      </c>
      <c r="G19" s="30"/>
      <c r="H19" s="30">
        <v>1.36</v>
      </c>
      <c r="I19" s="111"/>
      <c r="J19" s="6"/>
      <c r="K19" s="6"/>
      <c r="L19" s="92"/>
    </row>
    <row r="20" spans="1:12" ht="16.5">
      <c r="A20" s="6"/>
      <c r="B20" s="25" t="s">
        <v>432</v>
      </c>
      <c r="C20" s="32" t="s">
        <v>433</v>
      </c>
      <c r="D20" s="68">
        <v>12</v>
      </c>
      <c r="E20" s="28">
        <v>0.2</v>
      </c>
      <c r="F20" s="29" t="e">
        <f t="shared" si="0"/>
        <v>#REF!</v>
      </c>
      <c r="G20" s="30"/>
      <c r="H20" s="30">
        <v>1.36</v>
      </c>
      <c r="I20" s="111"/>
      <c r="J20" s="6"/>
      <c r="K20" s="6"/>
      <c r="L20" s="92"/>
    </row>
    <row r="21" spans="1:12" ht="16.5">
      <c r="A21" s="6"/>
      <c r="B21" s="25" t="s">
        <v>434</v>
      </c>
      <c r="C21" s="32" t="s">
        <v>435</v>
      </c>
      <c r="D21" s="68">
        <v>12</v>
      </c>
      <c r="E21" s="28">
        <v>0.2</v>
      </c>
      <c r="F21" s="29" t="e">
        <f t="shared" si="0"/>
        <v>#REF!</v>
      </c>
      <c r="G21" s="30"/>
      <c r="H21" s="30">
        <v>1.36</v>
      </c>
      <c r="I21" s="111"/>
      <c r="J21" s="6"/>
      <c r="K21" s="6"/>
      <c r="L21" s="92"/>
    </row>
    <row r="22" spans="1:12" ht="16.5">
      <c r="A22" s="6"/>
      <c r="B22" s="25" t="s">
        <v>436</v>
      </c>
      <c r="C22" s="32" t="s">
        <v>437</v>
      </c>
      <c r="D22" s="68">
        <v>12</v>
      </c>
      <c r="E22" s="28">
        <v>0.2</v>
      </c>
      <c r="F22" s="29" t="e">
        <f t="shared" si="0"/>
        <v>#REF!</v>
      </c>
      <c r="G22" s="30"/>
      <c r="H22" s="30">
        <v>1.36</v>
      </c>
      <c r="I22" s="111"/>
      <c r="J22" s="6"/>
      <c r="K22" s="6"/>
      <c r="L22" s="92"/>
    </row>
    <row r="23" spans="1:12" ht="16.5">
      <c r="A23" s="6"/>
      <c r="B23" s="25" t="s">
        <v>438</v>
      </c>
      <c r="C23" s="32" t="s">
        <v>439</v>
      </c>
      <c r="D23" s="68">
        <v>12</v>
      </c>
      <c r="E23" s="28">
        <v>0.2</v>
      </c>
      <c r="F23" s="29" t="e">
        <f t="shared" si="0"/>
        <v>#REF!</v>
      </c>
      <c r="G23" s="30"/>
      <c r="H23" s="30">
        <v>1.36</v>
      </c>
      <c r="I23" s="111"/>
      <c r="J23" s="6"/>
      <c r="K23" s="6"/>
      <c r="L23" s="92"/>
    </row>
    <row r="24" spans="1:12" ht="16.5">
      <c r="A24" s="6"/>
      <c r="B24" s="93"/>
      <c r="C24" s="94" t="s">
        <v>440</v>
      </c>
      <c r="D24" s="27"/>
      <c r="E24" s="28"/>
      <c r="F24" s="29" t="e">
        <f t="shared" si="0"/>
        <v>#REF!</v>
      </c>
      <c r="G24" s="30"/>
      <c r="H24" s="30"/>
      <c r="I24" s="111"/>
      <c r="J24" s="6"/>
      <c r="K24" s="6"/>
      <c r="L24" s="92"/>
    </row>
    <row r="25" spans="1:12" ht="16.5">
      <c r="A25" s="6"/>
      <c r="B25" s="93" t="s">
        <v>441</v>
      </c>
      <c r="C25" s="101" t="s">
        <v>442</v>
      </c>
      <c r="D25" s="27">
        <v>6</v>
      </c>
      <c r="E25" s="28">
        <v>0.2</v>
      </c>
      <c r="F25" s="29" t="e">
        <f t="shared" si="0"/>
        <v>#REF!</v>
      </c>
      <c r="G25" s="30"/>
      <c r="H25" s="30">
        <v>1.3</v>
      </c>
      <c r="I25" s="67"/>
      <c r="J25" s="6"/>
      <c r="K25" s="6"/>
      <c r="L25" s="92"/>
    </row>
    <row r="26" spans="1:12" ht="16.5">
      <c r="A26" s="6"/>
      <c r="B26" s="93" t="s">
        <v>443</v>
      </c>
      <c r="C26" s="101" t="s">
        <v>444</v>
      </c>
      <c r="D26" s="27">
        <v>6</v>
      </c>
      <c r="E26" s="28">
        <v>0.2</v>
      </c>
      <c r="F26" s="29" t="e">
        <f t="shared" si="0"/>
        <v>#REF!</v>
      </c>
      <c r="G26" s="30"/>
      <c r="H26" s="30">
        <v>1.3</v>
      </c>
      <c r="I26" s="67"/>
      <c r="J26" s="6"/>
      <c r="K26" s="6"/>
      <c r="L26" s="92"/>
    </row>
    <row r="27" spans="1:12" ht="16.5">
      <c r="A27" s="6"/>
      <c r="B27" s="99" t="s">
        <v>445</v>
      </c>
      <c r="C27" s="101" t="s">
        <v>446</v>
      </c>
      <c r="D27" s="27">
        <v>6</v>
      </c>
      <c r="E27" s="28">
        <v>0.2</v>
      </c>
      <c r="F27" s="29" t="e">
        <f t="shared" si="0"/>
        <v>#REF!</v>
      </c>
      <c r="G27" s="30"/>
      <c r="H27" s="30">
        <v>1.3</v>
      </c>
      <c r="I27" s="67"/>
      <c r="J27" s="6"/>
      <c r="K27" s="6"/>
      <c r="L27" s="92"/>
    </row>
    <row r="28" spans="1:12" ht="16.5">
      <c r="A28" s="6"/>
      <c r="B28" s="55" t="s">
        <v>447</v>
      </c>
      <c r="C28" s="101" t="s">
        <v>448</v>
      </c>
      <c r="D28" s="27">
        <v>6</v>
      </c>
      <c r="E28" s="28">
        <v>0.2</v>
      </c>
      <c r="F28" s="29" t="e">
        <f t="shared" si="0"/>
        <v>#REF!</v>
      </c>
      <c r="G28" s="30"/>
      <c r="H28" s="30">
        <v>1.3</v>
      </c>
      <c r="I28" s="67"/>
      <c r="J28" s="6"/>
      <c r="K28" s="6"/>
      <c r="L28" s="92"/>
    </row>
    <row r="29" spans="1:12" ht="16.5">
      <c r="A29" s="6"/>
      <c r="B29" s="72" t="s">
        <v>449</v>
      </c>
      <c r="C29" s="101" t="s">
        <v>450</v>
      </c>
      <c r="D29" s="27">
        <v>6</v>
      </c>
      <c r="E29" s="28">
        <v>0.2</v>
      </c>
      <c r="F29" s="29" t="e">
        <f t="shared" si="0"/>
        <v>#REF!</v>
      </c>
      <c r="G29" s="30"/>
      <c r="H29" s="30">
        <v>1.3</v>
      </c>
      <c r="I29" s="67"/>
      <c r="J29" s="6"/>
      <c r="K29" s="6"/>
      <c r="L29" s="92"/>
    </row>
    <row r="30" spans="1:12" ht="16.5">
      <c r="A30" s="6"/>
      <c r="B30" s="72" t="s">
        <v>451</v>
      </c>
      <c r="C30" s="101" t="s">
        <v>452</v>
      </c>
      <c r="D30" s="27">
        <v>6</v>
      </c>
      <c r="E30" s="28">
        <v>0.2</v>
      </c>
      <c r="F30" s="29" t="e">
        <f t="shared" si="0"/>
        <v>#REF!</v>
      </c>
      <c r="G30" s="30"/>
      <c r="H30" s="30">
        <v>1.3</v>
      </c>
      <c r="I30" s="67"/>
      <c r="J30" s="6"/>
      <c r="K30" s="6"/>
      <c r="L30" s="92"/>
    </row>
    <row r="31" spans="1:12" ht="16.5">
      <c r="A31" s="6"/>
      <c r="B31" s="25" t="s">
        <v>453</v>
      </c>
      <c r="C31" s="84" t="s">
        <v>454</v>
      </c>
      <c r="D31" s="85">
        <v>36</v>
      </c>
      <c r="E31" s="28">
        <v>0.2</v>
      </c>
      <c r="F31" s="29" t="e">
        <f t="shared" si="0"/>
        <v>#REF!</v>
      </c>
      <c r="G31" s="47"/>
      <c r="H31" s="30">
        <v>0.39</v>
      </c>
      <c r="I31" s="71"/>
      <c r="J31" s="32"/>
      <c r="K31" s="32"/>
      <c r="L31" s="33" t="s">
        <v>455</v>
      </c>
    </row>
    <row r="32" spans="1:12" ht="16.5">
      <c r="A32" s="6"/>
      <c r="B32" s="25" t="s">
        <v>456</v>
      </c>
      <c r="C32" s="84" t="s">
        <v>457</v>
      </c>
      <c r="D32" s="85">
        <v>36</v>
      </c>
      <c r="E32" s="28">
        <v>0.2</v>
      </c>
      <c r="F32" s="29" t="e">
        <f t="shared" si="0"/>
        <v>#REF!</v>
      </c>
      <c r="G32" s="47"/>
      <c r="H32" s="30">
        <v>0.39</v>
      </c>
      <c r="I32" s="71"/>
      <c r="J32" s="32"/>
      <c r="K32" s="32"/>
      <c r="L32" s="33" t="s">
        <v>455</v>
      </c>
    </row>
    <row r="33" spans="1:12" ht="16.5">
      <c r="A33" s="6"/>
      <c r="B33" s="25" t="s">
        <v>458</v>
      </c>
      <c r="C33" s="84" t="s">
        <v>459</v>
      </c>
      <c r="D33" s="85">
        <v>36</v>
      </c>
      <c r="E33" s="28">
        <v>0.2</v>
      </c>
      <c r="F33" s="29" t="e">
        <f t="shared" si="0"/>
        <v>#REF!</v>
      </c>
      <c r="G33" s="47"/>
      <c r="H33" s="30">
        <v>0.39</v>
      </c>
      <c r="I33" s="71"/>
      <c r="J33" s="32"/>
      <c r="K33" s="32"/>
      <c r="L33" s="33" t="s">
        <v>455</v>
      </c>
    </row>
    <row r="34" spans="1:12" ht="16.5">
      <c r="A34" s="6"/>
      <c r="B34" s="25" t="s">
        <v>460</v>
      </c>
      <c r="C34" s="84" t="s">
        <v>461</v>
      </c>
      <c r="D34" s="85">
        <v>36</v>
      </c>
      <c r="E34" s="28">
        <v>0.2</v>
      </c>
      <c r="F34" s="29" t="e">
        <f t="shared" si="0"/>
        <v>#REF!</v>
      </c>
      <c r="G34" s="47"/>
      <c r="H34" s="30">
        <v>0.39</v>
      </c>
      <c r="I34" s="71"/>
      <c r="J34" s="32"/>
      <c r="K34" s="32"/>
      <c r="L34" s="33" t="s">
        <v>455</v>
      </c>
    </row>
    <row r="35" spans="1:12" ht="16.5">
      <c r="A35" s="6"/>
      <c r="B35" s="25" t="s">
        <v>462</v>
      </c>
      <c r="C35" s="84" t="s">
        <v>463</v>
      </c>
      <c r="D35" s="85">
        <v>36</v>
      </c>
      <c r="E35" s="28">
        <v>0.2</v>
      </c>
      <c r="F35" s="29" t="e">
        <f t="shared" si="0"/>
        <v>#REF!</v>
      </c>
      <c r="G35" s="47"/>
      <c r="H35" s="30">
        <v>0.39</v>
      </c>
      <c r="I35" s="71"/>
      <c r="J35" s="32"/>
      <c r="K35" s="32"/>
      <c r="L35" s="33" t="s">
        <v>455</v>
      </c>
    </row>
    <row r="36" spans="1:12" ht="16.5">
      <c r="A36" s="6"/>
      <c r="B36" s="25" t="s">
        <v>464</v>
      </c>
      <c r="C36" s="84" t="s">
        <v>465</v>
      </c>
      <c r="D36" s="85">
        <v>36</v>
      </c>
      <c r="E36" s="28">
        <v>0.2</v>
      </c>
      <c r="F36" s="29" t="e">
        <f t="shared" si="0"/>
        <v>#REF!</v>
      </c>
      <c r="G36" s="47"/>
      <c r="H36" s="30">
        <v>0.39</v>
      </c>
      <c r="I36" s="71"/>
      <c r="J36" s="32"/>
      <c r="K36" s="32"/>
      <c r="L36" s="33" t="s">
        <v>455</v>
      </c>
    </row>
    <row r="37" spans="1:12" ht="16.5">
      <c r="A37" s="6"/>
      <c r="B37" s="25" t="s">
        <v>466</v>
      </c>
      <c r="C37" s="84" t="s">
        <v>467</v>
      </c>
      <c r="D37" s="85">
        <v>36</v>
      </c>
      <c r="E37" s="28">
        <v>0.2</v>
      </c>
      <c r="F37" s="29" t="e">
        <f t="shared" si="0"/>
        <v>#REF!</v>
      </c>
      <c r="G37" s="47"/>
      <c r="H37" s="30">
        <v>0.39</v>
      </c>
      <c r="I37" s="71"/>
      <c r="J37" s="32"/>
      <c r="K37" s="32"/>
      <c r="L37" s="33" t="s">
        <v>455</v>
      </c>
    </row>
    <row r="38" spans="1:12" ht="16.5">
      <c r="A38" s="6"/>
      <c r="B38" s="25"/>
      <c r="C38" s="83" t="s">
        <v>468</v>
      </c>
      <c r="D38" s="27"/>
      <c r="E38" s="28"/>
      <c r="F38" s="29" t="e">
        <f t="shared" si="0"/>
        <v>#REF!</v>
      </c>
      <c r="G38" s="30"/>
      <c r="H38" s="30"/>
      <c r="I38" s="71"/>
      <c r="J38" s="32"/>
      <c r="K38" s="32"/>
      <c r="L38" s="92"/>
    </row>
    <row r="39" spans="1:12" ht="16.5">
      <c r="A39" s="6"/>
      <c r="B39" s="93" t="s">
        <v>469</v>
      </c>
      <c r="C39" s="112" t="s">
        <v>470</v>
      </c>
      <c r="D39" s="100">
        <v>12</v>
      </c>
      <c r="E39" s="49">
        <v>0.2</v>
      </c>
      <c r="F39" s="96" t="e">
        <f t="shared" si="0"/>
        <v>#REF!</v>
      </c>
      <c r="G39" s="30"/>
      <c r="H39" s="30">
        <v>1.5</v>
      </c>
      <c r="I39" s="71"/>
      <c r="J39" s="32"/>
      <c r="K39" s="32"/>
      <c r="L39" s="92"/>
    </row>
    <row r="40" spans="1:12" ht="16.5">
      <c r="A40" s="6"/>
      <c r="B40" s="93" t="s">
        <v>471</v>
      </c>
      <c r="C40" s="112" t="s">
        <v>472</v>
      </c>
      <c r="D40" s="100">
        <v>12</v>
      </c>
      <c r="E40" s="49">
        <v>0.2</v>
      </c>
      <c r="F40" s="96" t="e">
        <f t="shared" si="0"/>
        <v>#REF!</v>
      </c>
      <c r="G40" s="30"/>
      <c r="H40" s="30">
        <v>1.5</v>
      </c>
      <c r="I40" s="71"/>
      <c r="J40" s="32"/>
      <c r="K40" s="32"/>
      <c r="L40" s="92"/>
    </row>
    <row r="41" spans="1:12" ht="16.5">
      <c r="A41" s="6"/>
      <c r="B41" s="93" t="s">
        <v>473</v>
      </c>
      <c r="C41" s="112" t="s">
        <v>474</v>
      </c>
      <c r="D41" s="100">
        <v>12</v>
      </c>
      <c r="E41" s="49">
        <v>0.2</v>
      </c>
      <c r="F41" s="96" t="e">
        <f t="shared" si="0"/>
        <v>#REF!</v>
      </c>
      <c r="G41" s="30"/>
      <c r="H41" s="30">
        <v>1.5</v>
      </c>
      <c r="I41" s="71"/>
      <c r="J41" s="32"/>
      <c r="K41" s="32"/>
      <c r="L41" s="92"/>
    </row>
    <row r="42" spans="1:12" ht="16.5">
      <c r="A42" s="6"/>
      <c r="B42" s="93" t="s">
        <v>475</v>
      </c>
      <c r="C42" s="112" t="s">
        <v>476</v>
      </c>
      <c r="D42" s="100">
        <v>12</v>
      </c>
      <c r="E42" s="49">
        <v>0.2</v>
      </c>
      <c r="F42" s="96" t="e">
        <f t="shared" si="0"/>
        <v>#REF!</v>
      </c>
      <c r="G42" s="30"/>
      <c r="H42" s="30">
        <v>1.5</v>
      </c>
      <c r="I42" s="52"/>
      <c r="J42" s="52"/>
      <c r="K42" s="52"/>
      <c r="L42" s="52"/>
    </row>
    <row r="43" spans="1:12" ht="16.5">
      <c r="A43" s="6"/>
      <c r="B43" s="93" t="s">
        <v>477</v>
      </c>
      <c r="C43" s="112" t="s">
        <v>478</v>
      </c>
      <c r="D43" s="100">
        <v>12</v>
      </c>
      <c r="E43" s="49">
        <v>0.2</v>
      </c>
      <c r="F43" s="96" t="e">
        <f t="shared" si="0"/>
        <v>#REF!</v>
      </c>
      <c r="G43" s="30"/>
      <c r="H43" s="30">
        <v>1.5</v>
      </c>
      <c r="I43" s="52"/>
      <c r="J43" s="52"/>
      <c r="K43" s="52"/>
      <c r="L43" s="52"/>
    </row>
    <row r="44" spans="1:12" ht="16.5">
      <c r="A44" s="6"/>
      <c r="B44" s="93" t="s">
        <v>479</v>
      </c>
      <c r="C44" s="112" t="s">
        <v>480</v>
      </c>
      <c r="D44" s="100">
        <v>12</v>
      </c>
      <c r="E44" s="49">
        <v>0.2</v>
      </c>
      <c r="F44" s="96" t="e">
        <f t="shared" si="0"/>
        <v>#REF!</v>
      </c>
      <c r="G44" s="30"/>
      <c r="H44" s="30">
        <v>1.5</v>
      </c>
      <c r="I44" s="52"/>
      <c r="J44" s="52"/>
      <c r="K44" s="52"/>
      <c r="L44" s="52"/>
    </row>
    <row r="45" spans="1:12" ht="16.5">
      <c r="A45" s="6"/>
      <c r="B45" s="93" t="s">
        <v>481</v>
      </c>
      <c r="C45" s="112" t="s">
        <v>482</v>
      </c>
      <c r="D45" s="100">
        <v>12</v>
      </c>
      <c r="E45" s="49">
        <v>0.2</v>
      </c>
      <c r="F45" s="96" t="e">
        <f t="shared" si="0"/>
        <v>#REF!</v>
      </c>
      <c r="G45" s="30"/>
      <c r="H45" s="30">
        <v>1.5</v>
      </c>
      <c r="I45" s="113"/>
      <c r="J45" s="32"/>
      <c r="K45" s="32"/>
      <c r="L45" s="33"/>
    </row>
    <row r="46" spans="1:12" ht="16.5">
      <c r="A46" s="6"/>
      <c r="B46" s="93" t="s">
        <v>483</v>
      </c>
      <c r="C46" s="112" t="s">
        <v>484</v>
      </c>
      <c r="D46" s="100">
        <v>12</v>
      </c>
      <c r="E46" s="49">
        <v>0.2</v>
      </c>
      <c r="F46" s="96" t="e">
        <f t="shared" si="0"/>
        <v>#REF!</v>
      </c>
      <c r="G46" s="30"/>
      <c r="H46" s="30">
        <v>1.5</v>
      </c>
      <c r="I46" s="113"/>
      <c r="J46" s="32"/>
      <c r="K46" s="32"/>
      <c r="L46" s="33"/>
    </row>
    <row r="47" spans="1:12" ht="16.5">
      <c r="A47" s="6"/>
      <c r="B47" s="99" t="s">
        <v>485</v>
      </c>
      <c r="C47" s="112" t="s">
        <v>486</v>
      </c>
      <c r="D47" s="100">
        <v>12</v>
      </c>
      <c r="E47" s="49">
        <v>0.2</v>
      </c>
      <c r="F47" s="96" t="e">
        <f t="shared" si="0"/>
        <v>#REF!</v>
      </c>
      <c r="G47" s="30"/>
      <c r="H47" s="30">
        <v>1.5</v>
      </c>
      <c r="I47" s="113"/>
      <c r="J47" s="32"/>
      <c r="K47" s="32"/>
      <c r="L47" s="33"/>
    </row>
    <row r="48" spans="1:12" ht="16.5">
      <c r="A48" s="6"/>
      <c r="B48" s="99" t="s">
        <v>487</v>
      </c>
      <c r="C48" s="112" t="s">
        <v>488</v>
      </c>
      <c r="D48" s="100">
        <v>12</v>
      </c>
      <c r="E48" s="49">
        <v>0.2</v>
      </c>
      <c r="F48" s="96" t="e">
        <f t="shared" si="0"/>
        <v>#REF!</v>
      </c>
      <c r="G48" s="30"/>
      <c r="H48" s="30">
        <v>1.5</v>
      </c>
      <c r="I48" s="113"/>
      <c r="J48" s="32"/>
      <c r="K48" s="32"/>
      <c r="L48" s="33"/>
    </row>
    <row r="49" spans="1:12" ht="16.5">
      <c r="A49" s="6"/>
      <c r="B49" s="93" t="s">
        <v>489</v>
      </c>
      <c r="C49" s="112" t="s">
        <v>490</v>
      </c>
      <c r="D49" s="100">
        <v>12</v>
      </c>
      <c r="E49" s="49">
        <v>0.2</v>
      </c>
      <c r="F49" s="96" t="e">
        <f t="shared" si="0"/>
        <v>#REF!</v>
      </c>
      <c r="G49" s="30"/>
      <c r="H49" s="30">
        <v>1.5</v>
      </c>
      <c r="I49" s="113"/>
      <c r="J49" s="32"/>
      <c r="K49" s="32"/>
      <c r="L49" s="33"/>
    </row>
    <row r="50" spans="1:12" ht="16.5">
      <c r="A50" s="6"/>
      <c r="B50" s="93" t="s">
        <v>491</v>
      </c>
      <c r="C50" s="112" t="s">
        <v>492</v>
      </c>
      <c r="D50" s="100">
        <v>12</v>
      </c>
      <c r="E50" s="49">
        <v>0.2</v>
      </c>
      <c r="F50" s="96" t="e">
        <f t="shared" si="0"/>
        <v>#REF!</v>
      </c>
      <c r="G50" s="30"/>
      <c r="H50" s="30">
        <v>1.5</v>
      </c>
      <c r="I50" s="113"/>
      <c r="J50" s="32"/>
      <c r="K50" s="32"/>
      <c r="L50" s="33"/>
    </row>
    <row r="51" spans="1:12" ht="16.5">
      <c r="A51" s="6"/>
      <c r="B51" s="93" t="s">
        <v>493</v>
      </c>
      <c r="C51" s="112" t="s">
        <v>494</v>
      </c>
      <c r="D51" s="100">
        <v>12</v>
      </c>
      <c r="E51" s="49">
        <v>0.2</v>
      </c>
      <c r="F51" s="96" t="e">
        <f t="shared" si="0"/>
        <v>#REF!</v>
      </c>
      <c r="G51" s="30"/>
      <c r="H51" s="30">
        <v>1.5</v>
      </c>
      <c r="I51" s="113"/>
      <c r="J51" s="32"/>
      <c r="K51" s="32"/>
      <c r="L51" s="33"/>
    </row>
    <row r="52" spans="1:12" ht="16.5">
      <c r="A52" s="6"/>
      <c r="B52" s="93" t="s">
        <v>495</v>
      </c>
      <c r="C52" s="112" t="s">
        <v>496</v>
      </c>
      <c r="D52" s="100">
        <v>12</v>
      </c>
      <c r="E52" s="49">
        <v>0.2</v>
      </c>
      <c r="F52" s="96" t="e">
        <f t="shared" si="0"/>
        <v>#REF!</v>
      </c>
      <c r="G52" s="30"/>
      <c r="H52" s="30">
        <v>1.5</v>
      </c>
      <c r="I52" s="113"/>
      <c r="J52" s="32"/>
      <c r="K52" s="32"/>
      <c r="L52" s="33"/>
    </row>
    <row r="53" spans="1:12" ht="16.5">
      <c r="A53" s="6"/>
      <c r="B53" s="93" t="s">
        <v>497</v>
      </c>
      <c r="C53" s="112" t="s">
        <v>498</v>
      </c>
      <c r="D53" s="100">
        <v>12</v>
      </c>
      <c r="E53" s="49">
        <v>0.2</v>
      </c>
      <c r="F53" s="96" t="e">
        <f t="shared" si="0"/>
        <v>#REF!</v>
      </c>
      <c r="G53" s="30"/>
      <c r="H53" s="30">
        <v>1.5</v>
      </c>
      <c r="I53" s="113"/>
      <c r="J53" s="32"/>
      <c r="K53" s="32"/>
      <c r="L53" s="33"/>
    </row>
    <row r="54" spans="1:12" ht="16.5">
      <c r="A54" s="6"/>
      <c r="B54" s="93" t="s">
        <v>499</v>
      </c>
      <c r="C54" s="112" t="s">
        <v>500</v>
      </c>
      <c r="D54" s="100">
        <v>12</v>
      </c>
      <c r="E54" s="49">
        <v>0.2</v>
      </c>
      <c r="F54" s="96" t="e">
        <f t="shared" si="0"/>
        <v>#REF!</v>
      </c>
      <c r="G54" s="30"/>
      <c r="H54" s="30">
        <v>1.5</v>
      </c>
      <c r="I54" s="113"/>
      <c r="J54" s="32"/>
      <c r="K54" s="32"/>
      <c r="L54" s="33"/>
    </row>
    <row r="55" spans="1:12" ht="16.5">
      <c r="A55" s="6"/>
      <c r="B55" s="93" t="s">
        <v>501</v>
      </c>
      <c r="C55" s="112" t="s">
        <v>502</v>
      </c>
      <c r="D55" s="100">
        <v>12</v>
      </c>
      <c r="E55" s="49">
        <v>0.2</v>
      </c>
      <c r="F55" s="96" t="e">
        <f t="shared" si="0"/>
        <v>#REF!</v>
      </c>
      <c r="G55" s="30"/>
      <c r="H55" s="30">
        <v>1.5</v>
      </c>
      <c r="I55" s="113"/>
      <c r="J55" s="32"/>
      <c r="K55" s="32"/>
      <c r="L55" s="33"/>
    </row>
    <row r="56" spans="1:12" ht="16.5">
      <c r="A56" s="6"/>
      <c r="B56" s="93" t="s">
        <v>503</v>
      </c>
      <c r="C56" s="112" t="s">
        <v>504</v>
      </c>
      <c r="D56" s="100">
        <v>12</v>
      </c>
      <c r="E56" s="49">
        <v>0.2</v>
      </c>
      <c r="F56" s="96" t="e">
        <f t="shared" si="0"/>
        <v>#REF!</v>
      </c>
      <c r="G56" s="30"/>
      <c r="H56" s="30">
        <v>1.5</v>
      </c>
      <c r="I56" s="113"/>
      <c r="J56" s="32"/>
      <c r="K56" s="32"/>
      <c r="L56" s="33"/>
    </row>
    <row r="57" spans="1:12" ht="16.5">
      <c r="A57" s="6"/>
      <c r="B57" s="93" t="s">
        <v>505</v>
      </c>
      <c r="C57" s="112" t="s">
        <v>506</v>
      </c>
      <c r="D57" s="100">
        <v>12</v>
      </c>
      <c r="E57" s="49">
        <v>0.2</v>
      </c>
      <c r="F57" s="96" t="e">
        <f t="shared" si="0"/>
        <v>#REF!</v>
      </c>
      <c r="G57" s="30"/>
      <c r="H57" s="30">
        <v>1.5</v>
      </c>
      <c r="I57" s="113"/>
      <c r="J57" s="32"/>
      <c r="K57" s="32"/>
      <c r="L57" s="33"/>
    </row>
    <row r="58" spans="1:12" ht="16.5">
      <c r="A58" s="6"/>
      <c r="B58" s="93" t="s">
        <v>507</v>
      </c>
      <c r="C58" s="112" t="s">
        <v>508</v>
      </c>
      <c r="D58" s="100">
        <v>12</v>
      </c>
      <c r="E58" s="49">
        <v>0.2</v>
      </c>
      <c r="F58" s="96" t="e">
        <f t="shared" si="0"/>
        <v>#REF!</v>
      </c>
      <c r="G58" s="30"/>
      <c r="H58" s="30">
        <v>1.5</v>
      </c>
      <c r="I58" s="113"/>
      <c r="J58" s="32"/>
      <c r="K58" s="32"/>
      <c r="L58" s="33"/>
    </row>
    <row r="59" spans="1:12" ht="16.5">
      <c r="A59" s="6"/>
      <c r="B59" s="93" t="s">
        <v>509</v>
      </c>
      <c r="C59" s="112" t="s">
        <v>510</v>
      </c>
      <c r="D59" s="100">
        <v>12</v>
      </c>
      <c r="E59" s="49">
        <v>0.2</v>
      </c>
      <c r="F59" s="96" t="e">
        <f t="shared" si="0"/>
        <v>#REF!</v>
      </c>
      <c r="G59" s="30"/>
      <c r="H59" s="30">
        <v>1.5</v>
      </c>
      <c r="I59" s="113"/>
      <c r="J59" s="32"/>
      <c r="K59" s="32"/>
      <c r="L59" s="33"/>
    </row>
    <row r="60" spans="1:12" ht="16.5">
      <c r="A60" s="6"/>
      <c r="B60" s="93" t="s">
        <v>511</v>
      </c>
      <c r="C60" s="112" t="s">
        <v>512</v>
      </c>
      <c r="D60" s="100">
        <v>12</v>
      </c>
      <c r="E60" s="49">
        <v>0.2</v>
      </c>
      <c r="F60" s="96" t="e">
        <f t="shared" si="0"/>
        <v>#REF!</v>
      </c>
      <c r="G60" s="30"/>
      <c r="H60" s="30">
        <v>1.5</v>
      </c>
      <c r="I60" s="113"/>
      <c r="J60" s="32"/>
      <c r="K60" s="32"/>
      <c r="L60" s="33"/>
    </row>
    <row r="61" spans="1:12" ht="16.5">
      <c r="A61" s="6"/>
      <c r="B61" s="93" t="s">
        <v>513</v>
      </c>
      <c r="C61" s="112" t="s">
        <v>514</v>
      </c>
      <c r="D61" s="100">
        <v>12</v>
      </c>
      <c r="E61" s="49">
        <v>0.2</v>
      </c>
      <c r="F61" s="96" t="e">
        <f t="shared" si="0"/>
        <v>#REF!</v>
      </c>
      <c r="G61" s="30"/>
      <c r="H61" s="30">
        <v>1.5</v>
      </c>
      <c r="I61" s="113"/>
      <c r="J61" s="32"/>
      <c r="K61" s="32"/>
      <c r="L61" s="33"/>
    </row>
    <row r="62" spans="1:12" ht="16.5">
      <c r="A62" s="6"/>
      <c r="B62" s="93" t="s">
        <v>515</v>
      </c>
      <c r="C62" s="112" t="s">
        <v>516</v>
      </c>
      <c r="D62" s="100">
        <v>12</v>
      </c>
      <c r="E62" s="49">
        <v>0.2</v>
      </c>
      <c r="F62" s="96" t="e">
        <f t="shared" si="0"/>
        <v>#REF!</v>
      </c>
      <c r="G62" s="30"/>
      <c r="H62" s="30">
        <v>1.5</v>
      </c>
      <c r="I62" s="113"/>
      <c r="J62" s="32"/>
      <c r="K62" s="32"/>
      <c r="L62" s="33"/>
    </row>
    <row r="63" spans="1:12" ht="16.5">
      <c r="A63" s="6"/>
      <c r="B63" s="93" t="s">
        <v>517</v>
      </c>
      <c r="C63" s="112" t="s">
        <v>518</v>
      </c>
      <c r="D63" s="100">
        <v>12</v>
      </c>
      <c r="E63" s="49">
        <v>0.2</v>
      </c>
      <c r="F63" s="96" t="e">
        <f t="shared" si="0"/>
        <v>#REF!</v>
      </c>
      <c r="G63" s="30"/>
      <c r="H63" s="30">
        <v>1.5</v>
      </c>
      <c r="I63" s="113"/>
      <c r="J63" s="32"/>
      <c r="K63" s="32"/>
      <c r="L63" s="33"/>
    </row>
    <row r="64" spans="1:12" ht="16.5">
      <c r="A64" s="6"/>
      <c r="B64" s="93" t="s">
        <v>519</v>
      </c>
      <c r="C64" s="112" t="s">
        <v>520</v>
      </c>
      <c r="D64" s="100">
        <v>12</v>
      </c>
      <c r="E64" s="49">
        <v>0.2</v>
      </c>
      <c r="F64" s="96" t="e">
        <f t="shared" si="0"/>
        <v>#REF!</v>
      </c>
      <c r="G64" s="30"/>
      <c r="H64" s="30">
        <v>1.5</v>
      </c>
      <c r="I64" s="113"/>
      <c r="J64" s="32"/>
      <c r="K64" s="32"/>
      <c r="L64" s="33"/>
    </row>
    <row r="65" spans="1:12" ht="16.5">
      <c r="A65" s="6"/>
      <c r="B65" s="93" t="s">
        <v>521</v>
      </c>
      <c r="C65" s="112" t="s">
        <v>522</v>
      </c>
      <c r="D65" s="100">
        <v>12</v>
      </c>
      <c r="E65" s="49">
        <v>0.2</v>
      </c>
      <c r="F65" s="96" t="e">
        <f t="shared" si="0"/>
        <v>#REF!</v>
      </c>
      <c r="G65" s="30"/>
      <c r="H65" s="30">
        <v>1.5</v>
      </c>
      <c r="I65" s="113"/>
      <c r="J65" s="32"/>
      <c r="K65" s="32"/>
      <c r="L65" s="33"/>
    </row>
    <row r="66" spans="1:12" ht="16.5">
      <c r="A66" s="6"/>
      <c r="B66" s="93" t="s">
        <v>523</v>
      </c>
      <c r="C66" s="112" t="s">
        <v>524</v>
      </c>
      <c r="D66" s="100">
        <v>12</v>
      </c>
      <c r="E66" s="49">
        <v>0.2</v>
      </c>
      <c r="F66" s="96" t="e">
        <f t="shared" si="0"/>
        <v>#REF!</v>
      </c>
      <c r="G66" s="30"/>
      <c r="H66" s="30">
        <v>1.5</v>
      </c>
      <c r="I66" s="113"/>
      <c r="J66" s="32"/>
      <c r="K66" s="32"/>
      <c r="L66" s="33"/>
    </row>
    <row r="67" spans="1:12" ht="16.5">
      <c r="A67" s="6"/>
      <c r="B67" s="93" t="s">
        <v>525</v>
      </c>
      <c r="C67" s="112" t="s">
        <v>526</v>
      </c>
      <c r="D67" s="100">
        <v>12</v>
      </c>
      <c r="E67" s="49">
        <v>0.2</v>
      </c>
      <c r="F67" s="96" t="e">
        <f t="shared" si="0"/>
        <v>#REF!</v>
      </c>
      <c r="G67" s="30"/>
      <c r="H67" s="30">
        <v>1.5</v>
      </c>
      <c r="I67" s="113"/>
      <c r="J67" s="32"/>
      <c r="K67" s="32"/>
      <c r="L67" s="33"/>
    </row>
    <row r="68" spans="2:12" ht="16.5">
      <c r="B68" s="93" t="s">
        <v>527</v>
      </c>
      <c r="C68" s="112" t="s">
        <v>528</v>
      </c>
      <c r="D68" s="100">
        <v>12</v>
      </c>
      <c r="E68" s="49">
        <v>0.2</v>
      </c>
      <c r="F68" s="96" t="e">
        <f t="shared" si="0"/>
        <v>#REF!</v>
      </c>
      <c r="G68" s="30"/>
      <c r="H68" s="30">
        <v>1.5</v>
      </c>
      <c r="I68" s="113"/>
      <c r="J68" s="32"/>
      <c r="K68" s="32"/>
      <c r="L68" s="33"/>
    </row>
    <row r="69" spans="2:12" ht="16.5">
      <c r="B69" s="93" t="s">
        <v>529</v>
      </c>
      <c r="C69" s="112" t="s">
        <v>530</v>
      </c>
      <c r="D69" s="100">
        <v>12</v>
      </c>
      <c r="E69" s="49">
        <v>0.2</v>
      </c>
      <c r="F69" s="96" t="e">
        <f t="shared" si="0"/>
        <v>#REF!</v>
      </c>
      <c r="G69" s="30"/>
      <c r="H69" s="30">
        <v>1.5</v>
      </c>
      <c r="I69" s="113"/>
      <c r="J69" s="32"/>
      <c r="K69" s="32"/>
      <c r="L69" s="33"/>
    </row>
    <row r="70" spans="2:12" ht="16.5">
      <c r="B70" s="93" t="s">
        <v>531</v>
      </c>
      <c r="C70" s="112" t="s">
        <v>532</v>
      </c>
      <c r="D70" s="100">
        <v>12</v>
      </c>
      <c r="E70" s="49">
        <v>0.2</v>
      </c>
      <c r="F70" s="96" t="e">
        <f t="shared" si="0"/>
        <v>#REF!</v>
      </c>
      <c r="G70" s="30"/>
      <c r="H70" s="30">
        <v>1.5</v>
      </c>
      <c r="I70" s="113"/>
      <c r="J70" s="32"/>
      <c r="K70" s="32"/>
      <c r="L70" s="33"/>
    </row>
    <row r="71" spans="2:12" ht="16.5">
      <c r="B71" s="99" t="s">
        <v>533</v>
      </c>
      <c r="C71" s="112" t="s">
        <v>534</v>
      </c>
      <c r="D71" s="100">
        <v>12</v>
      </c>
      <c r="E71" s="49">
        <v>0.2</v>
      </c>
      <c r="F71" s="96" t="e">
        <f t="shared" si="0"/>
        <v>#REF!</v>
      </c>
      <c r="G71" s="30"/>
      <c r="H71" s="30">
        <v>1.5</v>
      </c>
      <c r="I71" s="113"/>
      <c r="J71" s="32"/>
      <c r="K71" s="32"/>
      <c r="L71" s="33"/>
    </row>
    <row r="72" spans="2:12" ht="16.5">
      <c r="B72" s="93" t="s">
        <v>535</v>
      </c>
      <c r="C72" s="101" t="s">
        <v>536</v>
      </c>
      <c r="D72" s="100">
        <v>12</v>
      </c>
      <c r="E72" s="49">
        <v>0.2</v>
      </c>
      <c r="F72" s="96" t="e">
        <f t="shared" si="0"/>
        <v>#REF!</v>
      </c>
      <c r="G72" s="30"/>
      <c r="H72" s="30">
        <v>1.5</v>
      </c>
      <c r="I72" s="113"/>
      <c r="J72" s="32"/>
      <c r="K72" s="32"/>
      <c r="L72" s="33"/>
    </row>
    <row r="73" spans="2:12" ht="16.5">
      <c r="B73" s="93" t="s">
        <v>537</v>
      </c>
      <c r="C73" s="101" t="s">
        <v>538</v>
      </c>
      <c r="D73" s="100">
        <v>12</v>
      </c>
      <c r="E73" s="49">
        <v>0.2</v>
      </c>
      <c r="F73" s="96" t="e">
        <f t="shared" si="0"/>
        <v>#REF!</v>
      </c>
      <c r="G73" s="30"/>
      <c r="H73" s="30">
        <v>1.5</v>
      </c>
      <c r="I73" s="113"/>
      <c r="J73" s="32"/>
      <c r="K73" s="32"/>
      <c r="L73" s="33"/>
    </row>
    <row r="74" spans="2:12" ht="16.5">
      <c r="B74" s="93" t="s">
        <v>539</v>
      </c>
      <c r="C74" s="101" t="s">
        <v>540</v>
      </c>
      <c r="D74" s="100">
        <v>12</v>
      </c>
      <c r="E74" s="49">
        <v>0.2</v>
      </c>
      <c r="F74" s="96" t="e">
        <f t="shared" si="0"/>
        <v>#REF!</v>
      </c>
      <c r="G74" s="30"/>
      <c r="H74" s="30">
        <v>1.5</v>
      </c>
      <c r="I74" s="113"/>
      <c r="J74" s="32"/>
      <c r="K74" s="32"/>
      <c r="L74" s="114"/>
    </row>
    <row r="75" spans="2:12" ht="16.5">
      <c r="B75" s="93" t="s">
        <v>541</v>
      </c>
      <c r="C75" s="101" t="s">
        <v>542</v>
      </c>
      <c r="D75" s="100">
        <v>12</v>
      </c>
      <c r="E75" s="49">
        <v>0.2</v>
      </c>
      <c r="F75" s="96" t="e">
        <f t="shared" si="0"/>
        <v>#REF!</v>
      </c>
      <c r="G75" s="30"/>
      <c r="H75" s="30">
        <v>1.5</v>
      </c>
      <c r="I75" s="115"/>
      <c r="J75" s="32"/>
      <c r="K75" s="32"/>
      <c r="L75" s="114"/>
    </row>
    <row r="76" spans="2:12" ht="16.5">
      <c r="B76" s="99" t="s">
        <v>543</v>
      </c>
      <c r="C76" s="101" t="s">
        <v>544</v>
      </c>
      <c r="D76" s="100">
        <v>12</v>
      </c>
      <c r="E76" s="49">
        <v>0.2</v>
      </c>
      <c r="F76" s="96" t="e">
        <f t="shared" si="0"/>
        <v>#REF!</v>
      </c>
      <c r="G76" s="30"/>
      <c r="H76" s="30">
        <v>1.5</v>
      </c>
      <c r="I76" s="115"/>
      <c r="J76" s="32"/>
      <c r="K76" s="32"/>
      <c r="L76" s="114"/>
    </row>
    <row r="77" spans="2:12" ht="16.5">
      <c r="B77" s="93" t="s">
        <v>545</v>
      </c>
      <c r="C77" s="101" t="s">
        <v>546</v>
      </c>
      <c r="D77" s="100">
        <v>12</v>
      </c>
      <c r="E77" s="49">
        <v>0.2</v>
      </c>
      <c r="F77" s="96" t="e">
        <f t="shared" si="0"/>
        <v>#REF!</v>
      </c>
      <c r="G77" s="30"/>
      <c r="H77" s="30">
        <v>1.5</v>
      </c>
      <c r="I77" s="115"/>
      <c r="J77" s="32"/>
      <c r="K77" s="32"/>
      <c r="L77" s="33"/>
    </row>
    <row r="78" spans="2:12" ht="16.5">
      <c r="B78" s="93" t="s">
        <v>547</v>
      </c>
      <c r="C78" s="101" t="s">
        <v>548</v>
      </c>
      <c r="D78" s="100">
        <v>12</v>
      </c>
      <c r="E78" s="49">
        <v>0.2</v>
      </c>
      <c r="F78" s="96" t="e">
        <f t="shared" si="0"/>
        <v>#REF!</v>
      </c>
      <c r="G78" s="30"/>
      <c r="H78" s="30">
        <v>1.5</v>
      </c>
      <c r="I78" s="115"/>
      <c r="J78" s="32"/>
      <c r="K78" s="32"/>
      <c r="L78" s="33"/>
    </row>
    <row r="79" spans="2:12" ht="16.5">
      <c r="B79" s="93" t="s">
        <v>549</v>
      </c>
      <c r="C79" s="101" t="s">
        <v>550</v>
      </c>
      <c r="D79" s="100">
        <v>15</v>
      </c>
      <c r="E79" s="49">
        <v>0.2</v>
      </c>
      <c r="F79" s="96" t="e">
        <f t="shared" si="0"/>
        <v>#REF!</v>
      </c>
      <c r="G79" s="97"/>
      <c r="H79" s="97">
        <v>2.49</v>
      </c>
      <c r="I79" s="116"/>
      <c r="J79" s="6"/>
      <c r="K79" s="6"/>
      <c r="L79" s="117"/>
    </row>
    <row r="80" spans="2:12" ht="16.5">
      <c r="B80" s="25" t="s">
        <v>551</v>
      </c>
      <c r="C80" s="32" t="s">
        <v>552</v>
      </c>
      <c r="D80" s="68">
        <v>30</v>
      </c>
      <c r="E80" s="28">
        <v>0.2</v>
      </c>
      <c r="F80" s="96" t="e">
        <f t="shared" si="0"/>
        <v>#REF!</v>
      </c>
      <c r="G80" s="97"/>
      <c r="H80" s="97">
        <v>2.49</v>
      </c>
      <c r="I80" s="118"/>
      <c r="J80" s="6"/>
      <c r="K80" s="6"/>
      <c r="L80" s="117"/>
    </row>
  </sheetData>
  <sheetProtection selectLockedCells="1" selectUnlockedCells="1"/>
  <printOptions/>
  <pageMargins left="0.39375" right="0.39375" top="0.8506944444444444" bottom="0.39375" header="0.19652777777777777" footer="0.5118055555555555"/>
  <pageSetup horizontalDpi="300" verticalDpi="300" orientation="portrait" paperSize="9" scale="56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2.421875" style="0" customWidth="1"/>
    <col min="4" max="4" width="6.421875" style="0" customWidth="1"/>
    <col min="5" max="5" width="5.421875" style="0" customWidth="1"/>
    <col min="6" max="6" width="11.421875" style="103" hidden="1" customWidth="1"/>
    <col min="7" max="7" width="11.421875" style="57" hidden="1" customWidth="1"/>
    <col min="8" max="8" width="10.57421875" style="57" customWidth="1"/>
    <col min="9" max="9" width="10.421875" style="0" customWidth="1"/>
    <col min="10" max="11" width="11.421875" style="0" hidden="1" customWidth="1"/>
    <col min="12" max="12" width="15.57421875" style="0" customWidth="1"/>
    <col min="13" max="16384" width="10.421875" style="0" customWidth="1"/>
  </cols>
  <sheetData>
    <row r="1" spans="2:8" ht="16.5">
      <c r="B1" s="4" t="s">
        <v>0</v>
      </c>
      <c r="C1" s="58"/>
      <c r="F1" s="104"/>
      <c r="G1" s="59"/>
      <c r="H1" s="59"/>
    </row>
    <row r="2" spans="2:11" ht="16.5">
      <c r="B2" s="4" t="s">
        <v>1</v>
      </c>
      <c r="C2" s="60"/>
      <c r="D2" s="9"/>
      <c r="F2" s="105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05"/>
      <c r="G3" s="10"/>
      <c r="H3" s="10"/>
      <c r="I3" s="16" t="s">
        <v>553</v>
      </c>
      <c r="J3" s="12" t="s">
        <v>5</v>
      </c>
      <c r="K3" s="17">
        <v>30.126</v>
      </c>
    </row>
    <row r="4" spans="2:12" ht="24.75" customHeight="1">
      <c r="B4" s="106" t="s">
        <v>6</v>
      </c>
      <c r="C4" s="106" t="s">
        <v>7</v>
      </c>
      <c r="D4" s="106" t="s">
        <v>8</v>
      </c>
      <c r="E4" s="19" t="s">
        <v>9</v>
      </c>
      <c r="F4" s="107" t="s">
        <v>10</v>
      </c>
      <c r="G4" s="107" t="s">
        <v>11</v>
      </c>
      <c r="H4" s="21" t="s">
        <v>12</v>
      </c>
      <c r="I4" s="22" t="s">
        <v>13</v>
      </c>
      <c r="L4" s="24" t="s">
        <v>14</v>
      </c>
    </row>
    <row r="5" spans="1:12" ht="16.5">
      <c r="A5" s="6"/>
      <c r="B5" s="25" t="s">
        <v>554</v>
      </c>
      <c r="C5" s="82" t="s">
        <v>555</v>
      </c>
      <c r="D5" s="27">
        <v>30</v>
      </c>
      <c r="E5" s="28">
        <v>0.2</v>
      </c>
      <c r="F5" s="29"/>
      <c r="G5" s="47"/>
      <c r="H5" s="30">
        <v>2.49</v>
      </c>
      <c r="I5" s="118"/>
      <c r="J5" s="6"/>
      <c r="K5" s="6"/>
      <c r="L5" s="117"/>
    </row>
    <row r="6" spans="1:12" ht="16.5">
      <c r="A6" s="6"/>
      <c r="B6" s="25" t="s">
        <v>556</v>
      </c>
      <c r="C6" s="32" t="s">
        <v>557</v>
      </c>
      <c r="D6" s="27">
        <v>30</v>
      </c>
      <c r="E6" s="28">
        <v>0.2</v>
      </c>
      <c r="F6" s="29"/>
      <c r="G6" s="47"/>
      <c r="H6" s="30">
        <v>2.49</v>
      </c>
      <c r="I6" s="118"/>
      <c r="J6" s="6"/>
      <c r="K6" s="6"/>
      <c r="L6" s="117"/>
    </row>
    <row r="7" spans="1:12" ht="16.5">
      <c r="A7" s="6"/>
      <c r="B7" s="25" t="s">
        <v>558</v>
      </c>
      <c r="C7" s="32" t="s">
        <v>559</v>
      </c>
      <c r="D7" s="27">
        <v>30</v>
      </c>
      <c r="E7" s="28">
        <v>0.2</v>
      </c>
      <c r="F7" s="29"/>
      <c r="G7" s="47"/>
      <c r="H7" s="30">
        <v>2.49</v>
      </c>
      <c r="I7" s="118"/>
      <c r="J7" s="6"/>
      <c r="K7" s="6"/>
      <c r="L7" s="117"/>
    </row>
    <row r="8" spans="1:12" ht="16.5">
      <c r="A8" s="6"/>
      <c r="B8" s="41"/>
      <c r="C8" s="119" t="s">
        <v>560</v>
      </c>
      <c r="D8" s="68"/>
      <c r="E8" s="28"/>
      <c r="F8" s="29"/>
      <c r="G8" s="47"/>
      <c r="H8" s="30"/>
      <c r="I8" s="118"/>
      <c r="J8" s="6"/>
      <c r="K8" s="6"/>
      <c r="L8" s="117"/>
    </row>
    <row r="9" spans="1:12" ht="16.5">
      <c r="A9" s="6"/>
      <c r="B9" s="25" t="s">
        <v>561</v>
      </c>
      <c r="C9" s="32" t="s">
        <v>562</v>
      </c>
      <c r="D9" s="27">
        <v>10</v>
      </c>
      <c r="E9" s="28">
        <v>0.2</v>
      </c>
      <c r="F9" s="29" t="e">
        <f aca="true" t="shared" si="0" ref="F9:F79">E9+(E9*E9)</f>
        <v>#REF!</v>
      </c>
      <c r="G9" s="30"/>
      <c r="H9" s="30">
        <v>3.55</v>
      </c>
      <c r="I9" s="118"/>
      <c r="J9" s="6"/>
      <c r="K9" s="6"/>
      <c r="L9" s="117"/>
    </row>
    <row r="10" spans="1:12" ht="16.5">
      <c r="A10" s="6"/>
      <c r="B10" s="25" t="s">
        <v>563</v>
      </c>
      <c r="C10" s="32" t="s">
        <v>564</v>
      </c>
      <c r="D10" s="27">
        <v>50</v>
      </c>
      <c r="E10" s="28">
        <v>0.2</v>
      </c>
      <c r="F10" s="29" t="e">
        <f t="shared" si="0"/>
        <v>#REF!</v>
      </c>
      <c r="G10" s="30"/>
      <c r="H10" s="30">
        <v>1.01</v>
      </c>
      <c r="I10" s="111"/>
      <c r="J10" s="6"/>
      <c r="K10" s="6"/>
      <c r="L10" s="117"/>
    </row>
    <row r="11" spans="1:12" ht="16.5">
      <c r="A11" s="6"/>
      <c r="B11" s="25"/>
      <c r="C11" s="76" t="s">
        <v>565</v>
      </c>
      <c r="D11" s="27"/>
      <c r="E11" s="28"/>
      <c r="F11" s="29" t="e">
        <f t="shared" si="0"/>
        <v>#REF!</v>
      </c>
      <c r="G11" s="30"/>
      <c r="H11" s="30"/>
      <c r="I11" s="71"/>
      <c r="J11" s="32"/>
      <c r="K11" s="32"/>
      <c r="L11" s="33"/>
    </row>
    <row r="12" spans="1:12" ht="16.5">
      <c r="A12" s="6"/>
      <c r="B12" s="25"/>
      <c r="C12" s="76" t="s">
        <v>566</v>
      </c>
      <c r="D12" s="27"/>
      <c r="E12" s="28"/>
      <c r="F12" s="29" t="e">
        <f t="shared" si="0"/>
        <v>#REF!</v>
      </c>
      <c r="G12" s="30"/>
      <c r="H12" s="30"/>
      <c r="I12" s="71"/>
      <c r="J12" s="32"/>
      <c r="K12" s="32"/>
      <c r="L12" s="33"/>
    </row>
    <row r="13" spans="1:12" ht="16.5">
      <c r="A13" s="6"/>
      <c r="B13" s="120"/>
      <c r="C13" s="121" t="s">
        <v>567</v>
      </c>
      <c r="D13" s="27"/>
      <c r="E13" s="28"/>
      <c r="F13" s="29" t="e">
        <f t="shared" si="0"/>
        <v>#REF!</v>
      </c>
      <c r="G13" s="30"/>
      <c r="H13" s="30"/>
      <c r="I13" s="71"/>
      <c r="J13" s="32"/>
      <c r="K13" s="32"/>
      <c r="L13" s="114"/>
    </row>
    <row r="14" spans="1:12" ht="16.5">
      <c r="A14" s="6"/>
      <c r="B14" s="93" t="s">
        <v>568</v>
      </c>
      <c r="C14" s="101" t="s">
        <v>569</v>
      </c>
      <c r="D14" s="95">
        <v>6</v>
      </c>
      <c r="E14" s="49">
        <v>0.2</v>
      </c>
      <c r="F14" s="29" t="e">
        <f t="shared" si="0"/>
        <v>#REF!</v>
      </c>
      <c r="G14" s="30"/>
      <c r="H14" s="30">
        <v>2.05</v>
      </c>
      <c r="I14" s="71"/>
      <c r="J14" s="32"/>
      <c r="K14" s="32"/>
      <c r="L14" s="122" t="s">
        <v>570</v>
      </c>
    </row>
    <row r="15" spans="1:12" ht="16.5">
      <c r="A15" s="6"/>
      <c r="B15" s="93" t="s">
        <v>571</v>
      </c>
      <c r="C15" s="101" t="s">
        <v>572</v>
      </c>
      <c r="D15" s="100">
        <v>6</v>
      </c>
      <c r="E15" s="49">
        <v>0.2</v>
      </c>
      <c r="F15" s="29" t="e">
        <f t="shared" si="0"/>
        <v>#REF!</v>
      </c>
      <c r="G15" s="30"/>
      <c r="H15" s="30">
        <v>2.05</v>
      </c>
      <c r="I15" s="71"/>
      <c r="J15" s="32"/>
      <c r="K15" s="32"/>
      <c r="L15" s="122" t="s">
        <v>570</v>
      </c>
    </row>
    <row r="16" spans="1:12" ht="16.5">
      <c r="A16" s="6"/>
      <c r="B16" s="93" t="s">
        <v>573</v>
      </c>
      <c r="C16" s="101" t="s">
        <v>574</v>
      </c>
      <c r="D16" s="100">
        <v>6</v>
      </c>
      <c r="E16" s="49">
        <v>0.2</v>
      </c>
      <c r="F16" s="29" t="e">
        <f t="shared" si="0"/>
        <v>#REF!</v>
      </c>
      <c r="G16" s="30"/>
      <c r="H16" s="30">
        <v>2.05</v>
      </c>
      <c r="I16" s="71"/>
      <c r="J16" s="32"/>
      <c r="K16" s="32"/>
      <c r="L16" s="122" t="s">
        <v>570</v>
      </c>
    </row>
    <row r="17" spans="1:12" ht="16.5">
      <c r="A17" s="6"/>
      <c r="B17" s="99" t="s">
        <v>575</v>
      </c>
      <c r="C17" s="112" t="s">
        <v>576</v>
      </c>
      <c r="D17" s="100">
        <v>6</v>
      </c>
      <c r="E17" s="49">
        <v>0.2</v>
      </c>
      <c r="F17" s="29" t="e">
        <f t="shared" si="0"/>
        <v>#REF!</v>
      </c>
      <c r="G17" s="30"/>
      <c r="H17" s="30">
        <v>2.05</v>
      </c>
      <c r="I17" s="71"/>
      <c r="J17" s="32"/>
      <c r="K17" s="32"/>
      <c r="L17" s="122" t="s">
        <v>570</v>
      </c>
    </row>
    <row r="18" spans="1:12" ht="16.5">
      <c r="A18" s="6"/>
      <c r="B18" s="99" t="s">
        <v>577</v>
      </c>
      <c r="C18" s="112" t="s">
        <v>578</v>
      </c>
      <c r="D18" s="100">
        <v>6</v>
      </c>
      <c r="E18" s="49">
        <v>0.2</v>
      </c>
      <c r="F18" s="29" t="e">
        <f t="shared" si="0"/>
        <v>#REF!</v>
      </c>
      <c r="G18" s="30"/>
      <c r="H18" s="30">
        <v>2.05</v>
      </c>
      <c r="I18" s="71"/>
      <c r="J18" s="32"/>
      <c r="K18" s="32"/>
      <c r="L18" s="122" t="s">
        <v>570</v>
      </c>
    </row>
    <row r="19" spans="1:12" ht="16.5">
      <c r="A19" s="6"/>
      <c r="B19" s="93" t="s">
        <v>579</v>
      </c>
      <c r="C19" s="112" t="s">
        <v>580</v>
      </c>
      <c r="D19" s="100">
        <v>6</v>
      </c>
      <c r="E19" s="49">
        <v>0.2</v>
      </c>
      <c r="F19" s="29" t="e">
        <f t="shared" si="0"/>
        <v>#REF!</v>
      </c>
      <c r="G19" s="30"/>
      <c r="H19" s="30">
        <v>2.05</v>
      </c>
      <c r="I19" s="71"/>
      <c r="J19" s="32"/>
      <c r="K19" s="32"/>
      <c r="L19" s="122" t="s">
        <v>570</v>
      </c>
    </row>
    <row r="20" spans="1:12" ht="16.5">
      <c r="A20" s="6"/>
      <c r="B20" s="93" t="s">
        <v>581</v>
      </c>
      <c r="C20" s="112" t="s">
        <v>582</v>
      </c>
      <c r="D20" s="100">
        <v>6</v>
      </c>
      <c r="E20" s="49">
        <v>0.2</v>
      </c>
      <c r="F20" s="29" t="e">
        <f t="shared" si="0"/>
        <v>#REF!</v>
      </c>
      <c r="G20" s="30"/>
      <c r="H20" s="30">
        <v>2.05</v>
      </c>
      <c r="I20" s="71"/>
      <c r="J20" s="32"/>
      <c r="K20" s="32"/>
      <c r="L20" s="122" t="s">
        <v>570</v>
      </c>
    </row>
    <row r="21" spans="1:12" ht="16.5">
      <c r="A21" s="6"/>
      <c r="B21" s="93" t="s">
        <v>583</v>
      </c>
      <c r="C21" s="112" t="s">
        <v>584</v>
      </c>
      <c r="D21" s="100">
        <v>6</v>
      </c>
      <c r="E21" s="49">
        <v>0.2</v>
      </c>
      <c r="F21" s="29" t="e">
        <f t="shared" si="0"/>
        <v>#REF!</v>
      </c>
      <c r="G21" s="30"/>
      <c r="H21" s="30">
        <v>2.05</v>
      </c>
      <c r="I21" s="71"/>
      <c r="J21" s="32"/>
      <c r="K21" s="32"/>
      <c r="L21" s="122" t="s">
        <v>570</v>
      </c>
    </row>
    <row r="22" spans="1:12" ht="16.5">
      <c r="A22" s="6"/>
      <c r="B22" s="93" t="s">
        <v>585</v>
      </c>
      <c r="C22" s="112" t="s">
        <v>586</v>
      </c>
      <c r="D22" s="100">
        <v>6</v>
      </c>
      <c r="E22" s="49">
        <v>0.2</v>
      </c>
      <c r="F22" s="29" t="e">
        <f t="shared" si="0"/>
        <v>#REF!</v>
      </c>
      <c r="G22" s="30"/>
      <c r="H22" s="30">
        <v>2.05</v>
      </c>
      <c r="I22" s="71"/>
      <c r="J22" s="32"/>
      <c r="K22" s="32"/>
      <c r="L22" s="122" t="s">
        <v>570</v>
      </c>
    </row>
    <row r="23" spans="1:12" ht="16.5">
      <c r="A23" s="6"/>
      <c r="B23" s="93" t="s">
        <v>587</v>
      </c>
      <c r="C23" s="112" t="s">
        <v>588</v>
      </c>
      <c r="D23" s="100">
        <v>6</v>
      </c>
      <c r="E23" s="28">
        <v>0.2</v>
      </c>
      <c r="F23" s="29" t="e">
        <f t="shared" si="0"/>
        <v>#REF!</v>
      </c>
      <c r="G23" s="30"/>
      <c r="H23" s="30">
        <v>2.05</v>
      </c>
      <c r="I23" s="71"/>
      <c r="J23" s="32"/>
      <c r="K23" s="32"/>
      <c r="L23" s="122" t="s">
        <v>570</v>
      </c>
    </row>
    <row r="24" spans="1:12" ht="16.5">
      <c r="A24" s="6"/>
      <c r="B24" s="93" t="s">
        <v>589</v>
      </c>
      <c r="C24" s="112" t="s">
        <v>590</v>
      </c>
      <c r="D24" s="100">
        <v>6</v>
      </c>
      <c r="E24" s="49">
        <v>0.2</v>
      </c>
      <c r="F24" s="29" t="e">
        <f t="shared" si="0"/>
        <v>#REF!</v>
      </c>
      <c r="G24" s="30"/>
      <c r="H24" s="30">
        <v>2.05</v>
      </c>
      <c r="I24" s="71"/>
      <c r="J24" s="32"/>
      <c r="K24" s="32"/>
      <c r="L24" s="122" t="s">
        <v>570</v>
      </c>
    </row>
    <row r="25" spans="1:12" ht="16.5">
      <c r="A25" s="6"/>
      <c r="B25" s="93" t="s">
        <v>591</v>
      </c>
      <c r="C25" s="112" t="s">
        <v>592</v>
      </c>
      <c r="D25" s="100">
        <v>6</v>
      </c>
      <c r="E25" s="49">
        <v>0.2</v>
      </c>
      <c r="F25" s="29" t="e">
        <f t="shared" si="0"/>
        <v>#REF!</v>
      </c>
      <c r="G25" s="30"/>
      <c r="H25" s="30">
        <v>2.05</v>
      </c>
      <c r="I25" s="71"/>
      <c r="J25" s="32"/>
      <c r="K25" s="32"/>
      <c r="L25" s="122" t="s">
        <v>570</v>
      </c>
    </row>
    <row r="26" spans="1:12" ht="16.5">
      <c r="A26" s="6"/>
      <c r="B26" s="99" t="s">
        <v>593</v>
      </c>
      <c r="C26" s="112" t="s">
        <v>594</v>
      </c>
      <c r="D26" s="100">
        <v>6</v>
      </c>
      <c r="E26" s="49">
        <v>0.2</v>
      </c>
      <c r="F26" s="29" t="e">
        <f t="shared" si="0"/>
        <v>#REF!</v>
      </c>
      <c r="G26" s="30"/>
      <c r="H26" s="30">
        <v>2.05</v>
      </c>
      <c r="I26" s="71"/>
      <c r="J26" s="32"/>
      <c r="K26" s="32"/>
      <c r="L26" s="122" t="s">
        <v>570</v>
      </c>
    </row>
    <row r="27" spans="1:12" ht="16.5">
      <c r="A27" s="6"/>
      <c r="B27" s="93" t="s">
        <v>595</v>
      </c>
      <c r="C27" s="112" t="s">
        <v>596</v>
      </c>
      <c r="D27" s="100">
        <v>6</v>
      </c>
      <c r="E27" s="49">
        <v>0.2</v>
      </c>
      <c r="F27" s="29" t="e">
        <f t="shared" si="0"/>
        <v>#REF!</v>
      </c>
      <c r="G27" s="30"/>
      <c r="H27" s="30">
        <v>2.05</v>
      </c>
      <c r="I27" s="71"/>
      <c r="J27" s="32"/>
      <c r="K27" s="32"/>
      <c r="L27" s="122" t="s">
        <v>570</v>
      </c>
    </row>
    <row r="28" spans="1:12" ht="16.5">
      <c r="A28" s="6"/>
      <c r="B28" s="25" t="s">
        <v>597</v>
      </c>
      <c r="C28" s="34" t="s">
        <v>598</v>
      </c>
      <c r="D28" s="27">
        <v>6</v>
      </c>
      <c r="E28" s="28">
        <v>0.2</v>
      </c>
      <c r="F28" s="29" t="e">
        <f t="shared" si="0"/>
        <v>#REF!</v>
      </c>
      <c r="G28" s="30"/>
      <c r="H28" s="30">
        <v>2.05</v>
      </c>
      <c r="I28" s="71"/>
      <c r="J28" s="32"/>
      <c r="K28" s="32"/>
      <c r="L28" s="122" t="s">
        <v>570</v>
      </c>
    </row>
    <row r="29" spans="1:12" ht="16.5">
      <c r="A29" s="6"/>
      <c r="B29" s="123" t="s">
        <v>599</v>
      </c>
      <c r="C29" s="34" t="s">
        <v>600</v>
      </c>
      <c r="D29" s="27">
        <v>6</v>
      </c>
      <c r="E29" s="28">
        <v>0.2</v>
      </c>
      <c r="F29" s="29" t="e">
        <f t="shared" si="0"/>
        <v>#REF!</v>
      </c>
      <c r="G29" s="30"/>
      <c r="H29" s="30">
        <v>2.05</v>
      </c>
      <c r="I29" s="71"/>
      <c r="J29" s="32"/>
      <c r="K29" s="32"/>
      <c r="L29" s="122" t="s">
        <v>570</v>
      </c>
    </row>
    <row r="30" spans="1:12" ht="16.5">
      <c r="A30" s="6"/>
      <c r="B30" s="25" t="s">
        <v>601</v>
      </c>
      <c r="C30" s="34" t="s">
        <v>602</v>
      </c>
      <c r="D30" s="27">
        <v>6</v>
      </c>
      <c r="E30" s="28">
        <v>0.2</v>
      </c>
      <c r="F30" s="29" t="e">
        <f t="shared" si="0"/>
        <v>#REF!</v>
      </c>
      <c r="G30" s="30"/>
      <c r="H30" s="30">
        <v>2.05</v>
      </c>
      <c r="I30" s="71"/>
      <c r="J30" s="32"/>
      <c r="K30" s="32"/>
      <c r="L30" s="122" t="s">
        <v>570</v>
      </c>
    </row>
    <row r="31" spans="1:12" ht="16.5">
      <c r="A31" s="6"/>
      <c r="B31" s="25" t="s">
        <v>603</v>
      </c>
      <c r="C31" s="34" t="s">
        <v>604</v>
      </c>
      <c r="D31" s="27">
        <v>6</v>
      </c>
      <c r="E31" s="28">
        <v>0.2</v>
      </c>
      <c r="F31" s="29" t="e">
        <f t="shared" si="0"/>
        <v>#REF!</v>
      </c>
      <c r="G31" s="30"/>
      <c r="H31" s="30">
        <v>2.05</v>
      </c>
      <c r="I31" s="71"/>
      <c r="J31" s="32"/>
      <c r="K31" s="32"/>
      <c r="L31" s="122" t="s">
        <v>570</v>
      </c>
    </row>
    <row r="32" spans="1:12" ht="16.5">
      <c r="A32" s="6"/>
      <c r="B32" s="25" t="s">
        <v>605</v>
      </c>
      <c r="C32" s="34" t="s">
        <v>606</v>
      </c>
      <c r="D32" s="27">
        <v>6</v>
      </c>
      <c r="E32" s="28">
        <v>0.2</v>
      </c>
      <c r="F32" s="29" t="e">
        <f t="shared" si="0"/>
        <v>#REF!</v>
      </c>
      <c r="G32" s="30"/>
      <c r="H32" s="30">
        <v>2.05</v>
      </c>
      <c r="I32" s="71"/>
      <c r="J32" s="32"/>
      <c r="K32" s="32"/>
      <c r="L32" s="122" t="s">
        <v>570</v>
      </c>
    </row>
    <row r="33" spans="1:12" ht="16.5">
      <c r="A33" s="6"/>
      <c r="B33" s="25" t="s">
        <v>607</v>
      </c>
      <c r="C33" s="34" t="s">
        <v>608</v>
      </c>
      <c r="D33" s="27">
        <v>6</v>
      </c>
      <c r="E33" s="28">
        <v>0.2</v>
      </c>
      <c r="F33" s="29" t="e">
        <f t="shared" si="0"/>
        <v>#REF!</v>
      </c>
      <c r="G33" s="30"/>
      <c r="H33" s="30">
        <v>2.05</v>
      </c>
      <c r="I33" s="71"/>
      <c r="J33" s="32"/>
      <c r="K33" s="32"/>
      <c r="L33" s="122" t="s">
        <v>570</v>
      </c>
    </row>
    <row r="34" spans="1:12" ht="16.5">
      <c r="A34" s="6"/>
      <c r="B34" s="25" t="s">
        <v>609</v>
      </c>
      <c r="C34" s="32" t="s">
        <v>610</v>
      </c>
      <c r="D34" s="27">
        <v>6</v>
      </c>
      <c r="E34" s="28">
        <v>0.2</v>
      </c>
      <c r="F34" s="29" t="e">
        <f t="shared" si="0"/>
        <v>#REF!</v>
      </c>
      <c r="G34" s="30"/>
      <c r="H34" s="30">
        <v>2.05</v>
      </c>
      <c r="I34" s="71"/>
      <c r="J34" s="32"/>
      <c r="K34" s="32"/>
      <c r="L34" s="122" t="s">
        <v>570</v>
      </c>
    </row>
    <row r="35" spans="1:12" ht="16.5">
      <c r="A35" s="6"/>
      <c r="B35" s="25" t="s">
        <v>611</v>
      </c>
      <c r="C35" s="32" t="s">
        <v>612</v>
      </c>
      <c r="D35" s="27">
        <v>6</v>
      </c>
      <c r="E35" s="28">
        <v>0.2</v>
      </c>
      <c r="F35" s="29" t="e">
        <f t="shared" si="0"/>
        <v>#REF!</v>
      </c>
      <c r="G35" s="30"/>
      <c r="H35" s="30">
        <v>2.05</v>
      </c>
      <c r="I35" s="71"/>
      <c r="J35" s="32"/>
      <c r="K35" s="32"/>
      <c r="L35" s="122" t="s">
        <v>570</v>
      </c>
    </row>
    <row r="36" spans="1:12" ht="16.5">
      <c r="A36" s="6"/>
      <c r="B36" s="25" t="s">
        <v>613</v>
      </c>
      <c r="C36" s="32" t="s">
        <v>614</v>
      </c>
      <c r="D36" s="27">
        <v>6</v>
      </c>
      <c r="E36" s="28">
        <v>0.2</v>
      </c>
      <c r="F36" s="29" t="e">
        <f t="shared" si="0"/>
        <v>#REF!</v>
      </c>
      <c r="G36" s="30"/>
      <c r="H36" s="30">
        <v>2.05</v>
      </c>
      <c r="I36" s="71"/>
      <c r="J36" s="32"/>
      <c r="K36" s="32"/>
      <c r="L36" s="122" t="s">
        <v>570</v>
      </c>
    </row>
    <row r="37" spans="1:12" ht="16.5">
      <c r="A37" s="6"/>
      <c r="B37" s="25" t="s">
        <v>615</v>
      </c>
      <c r="C37" s="32" t="s">
        <v>616</v>
      </c>
      <c r="D37" s="27">
        <v>6</v>
      </c>
      <c r="E37" s="28">
        <v>0.2</v>
      </c>
      <c r="F37" s="29" t="e">
        <f t="shared" si="0"/>
        <v>#REF!</v>
      </c>
      <c r="G37" s="30"/>
      <c r="H37" s="30">
        <v>2.05</v>
      </c>
      <c r="I37" s="52"/>
      <c r="J37" s="52"/>
      <c r="K37" s="52"/>
      <c r="L37" s="122" t="s">
        <v>570</v>
      </c>
    </row>
    <row r="38" spans="1:12" ht="16.5">
      <c r="A38" s="6"/>
      <c r="B38" s="25" t="s">
        <v>617</v>
      </c>
      <c r="C38" s="32" t="s">
        <v>618</v>
      </c>
      <c r="D38" s="27">
        <v>6</v>
      </c>
      <c r="E38" s="28">
        <v>0.2</v>
      </c>
      <c r="F38" s="29" t="e">
        <f t="shared" si="0"/>
        <v>#REF!</v>
      </c>
      <c r="G38" s="30"/>
      <c r="H38" s="30">
        <v>2.05</v>
      </c>
      <c r="I38" s="52"/>
      <c r="J38" s="52"/>
      <c r="K38" s="52"/>
      <c r="L38" s="122" t="s">
        <v>570</v>
      </c>
    </row>
    <row r="39" spans="1:12" ht="16.5">
      <c r="A39" s="6"/>
      <c r="B39" s="25" t="s">
        <v>619</v>
      </c>
      <c r="C39" s="32" t="s">
        <v>620</v>
      </c>
      <c r="D39" s="27">
        <v>6</v>
      </c>
      <c r="E39" s="28">
        <v>0.2</v>
      </c>
      <c r="F39" s="29" t="e">
        <f t="shared" si="0"/>
        <v>#REF!</v>
      </c>
      <c r="G39" s="30"/>
      <c r="H39" s="30">
        <v>2.05</v>
      </c>
      <c r="I39" s="52"/>
      <c r="J39" s="52"/>
      <c r="K39" s="52"/>
      <c r="L39" s="122" t="s">
        <v>570</v>
      </c>
    </row>
    <row r="40" spans="1:12" ht="16.5">
      <c r="A40" s="6"/>
      <c r="B40" s="25" t="s">
        <v>621</v>
      </c>
      <c r="C40" s="32" t="s">
        <v>622</v>
      </c>
      <c r="D40" s="27">
        <v>6</v>
      </c>
      <c r="E40" s="28">
        <v>0.2</v>
      </c>
      <c r="F40" s="29" t="e">
        <f t="shared" si="0"/>
        <v>#REF!</v>
      </c>
      <c r="G40" s="30"/>
      <c r="H40" s="30">
        <v>2.05</v>
      </c>
      <c r="I40" s="52"/>
      <c r="J40" s="52"/>
      <c r="K40" s="52"/>
      <c r="L40" s="122" t="s">
        <v>570</v>
      </c>
    </row>
    <row r="41" spans="1:12" ht="16.5">
      <c r="A41" s="6"/>
      <c r="B41" s="25" t="s">
        <v>623</v>
      </c>
      <c r="C41" s="32" t="s">
        <v>624</v>
      </c>
      <c r="D41" s="27">
        <v>6</v>
      </c>
      <c r="E41" s="28">
        <v>0.2</v>
      </c>
      <c r="F41" s="29" t="e">
        <f t="shared" si="0"/>
        <v>#REF!</v>
      </c>
      <c r="G41" s="30"/>
      <c r="H41" s="30">
        <v>2.05</v>
      </c>
      <c r="I41" s="52"/>
      <c r="J41" s="52"/>
      <c r="K41" s="52"/>
      <c r="L41" s="122" t="s">
        <v>570</v>
      </c>
    </row>
    <row r="42" spans="1:12" ht="16.5">
      <c r="A42" s="6"/>
      <c r="B42" s="25" t="s">
        <v>625</v>
      </c>
      <c r="C42" s="32" t="s">
        <v>626</v>
      </c>
      <c r="D42" s="27">
        <v>6</v>
      </c>
      <c r="E42" s="28">
        <v>0.2</v>
      </c>
      <c r="F42" s="29" t="e">
        <f t="shared" si="0"/>
        <v>#REF!</v>
      </c>
      <c r="G42" s="30"/>
      <c r="H42" s="30">
        <v>2.05</v>
      </c>
      <c r="I42" s="52"/>
      <c r="J42" s="52"/>
      <c r="K42" s="52"/>
      <c r="L42" s="122" t="s">
        <v>570</v>
      </c>
    </row>
    <row r="43" spans="1:12" ht="16.5">
      <c r="A43" s="6"/>
      <c r="B43" s="25" t="s">
        <v>627</v>
      </c>
      <c r="C43" s="32" t="s">
        <v>628</v>
      </c>
      <c r="D43" s="27">
        <v>6</v>
      </c>
      <c r="E43" s="28">
        <v>0.2</v>
      </c>
      <c r="F43" s="29" t="e">
        <f t="shared" si="0"/>
        <v>#REF!</v>
      </c>
      <c r="G43" s="30"/>
      <c r="H43" s="30">
        <v>2.05</v>
      </c>
      <c r="I43" s="52"/>
      <c r="J43" s="52"/>
      <c r="K43" s="52"/>
      <c r="L43" s="122" t="s">
        <v>570</v>
      </c>
    </row>
    <row r="44" spans="1:12" ht="16.5">
      <c r="A44" s="6"/>
      <c r="B44" s="25" t="s">
        <v>629</v>
      </c>
      <c r="C44" s="32" t="s">
        <v>630</v>
      </c>
      <c r="D44" s="27">
        <v>6</v>
      </c>
      <c r="E44" s="28">
        <v>0.2</v>
      </c>
      <c r="F44" s="29" t="e">
        <f t="shared" si="0"/>
        <v>#REF!</v>
      </c>
      <c r="G44" s="30"/>
      <c r="H44" s="30">
        <v>2.05</v>
      </c>
      <c r="I44" s="52"/>
      <c r="J44" s="52"/>
      <c r="K44" s="52"/>
      <c r="L44" s="122" t="s">
        <v>570</v>
      </c>
    </row>
    <row r="45" spans="1:12" ht="16.5">
      <c r="A45" s="6"/>
      <c r="B45" s="25" t="s">
        <v>631</v>
      </c>
      <c r="C45" s="32" t="s">
        <v>632</v>
      </c>
      <c r="D45" s="27">
        <v>6</v>
      </c>
      <c r="E45" s="28">
        <v>0.2</v>
      </c>
      <c r="F45" s="29" t="e">
        <f t="shared" si="0"/>
        <v>#REF!</v>
      </c>
      <c r="G45" s="30"/>
      <c r="H45" s="30">
        <v>2.05</v>
      </c>
      <c r="I45" s="52"/>
      <c r="J45" s="52"/>
      <c r="K45" s="52"/>
      <c r="L45" s="122" t="s">
        <v>570</v>
      </c>
    </row>
    <row r="46" spans="1:12" ht="16.5">
      <c r="A46" s="6"/>
      <c r="B46" s="41" t="s">
        <v>633</v>
      </c>
      <c r="C46" s="32" t="s">
        <v>634</v>
      </c>
      <c r="D46" s="27">
        <v>6</v>
      </c>
      <c r="E46" s="28">
        <v>0.2</v>
      </c>
      <c r="F46" s="29" t="e">
        <f t="shared" si="0"/>
        <v>#REF!</v>
      </c>
      <c r="G46" s="30"/>
      <c r="H46" s="30">
        <v>2.05</v>
      </c>
      <c r="I46" s="52"/>
      <c r="J46" s="52"/>
      <c r="K46" s="52"/>
      <c r="L46" s="122" t="s">
        <v>570</v>
      </c>
    </row>
    <row r="47" spans="1:12" ht="16.5">
      <c r="A47" s="6"/>
      <c r="B47" s="25" t="s">
        <v>635</v>
      </c>
      <c r="C47" s="32" t="s">
        <v>636</v>
      </c>
      <c r="D47" s="27">
        <v>6</v>
      </c>
      <c r="E47" s="28">
        <v>0.2</v>
      </c>
      <c r="F47" s="29" t="e">
        <f t="shared" si="0"/>
        <v>#REF!</v>
      </c>
      <c r="G47" s="30"/>
      <c r="H47" s="30">
        <v>2.05</v>
      </c>
      <c r="I47" s="52"/>
      <c r="J47" s="52"/>
      <c r="K47" s="52"/>
      <c r="L47" s="122" t="s">
        <v>570</v>
      </c>
    </row>
    <row r="48" spans="1:12" ht="16.5">
      <c r="A48" s="6"/>
      <c r="B48" s="25" t="s">
        <v>637</v>
      </c>
      <c r="C48" s="32" t="s">
        <v>638</v>
      </c>
      <c r="D48" s="27">
        <v>6</v>
      </c>
      <c r="E48" s="28">
        <v>0.2</v>
      </c>
      <c r="F48" s="29" t="e">
        <f t="shared" si="0"/>
        <v>#REF!</v>
      </c>
      <c r="G48" s="30"/>
      <c r="H48" s="30">
        <v>2.05</v>
      </c>
      <c r="I48" s="52"/>
      <c r="J48" s="52"/>
      <c r="K48" s="52"/>
      <c r="L48" s="122" t="s">
        <v>570</v>
      </c>
    </row>
    <row r="49" spans="1:12" ht="16.5">
      <c r="A49" s="6"/>
      <c r="B49" s="25" t="s">
        <v>639</v>
      </c>
      <c r="C49" s="32" t="s">
        <v>640</v>
      </c>
      <c r="D49" s="27">
        <v>6</v>
      </c>
      <c r="E49" s="28">
        <v>0.2</v>
      </c>
      <c r="F49" s="29" t="e">
        <f t="shared" si="0"/>
        <v>#REF!</v>
      </c>
      <c r="G49" s="30"/>
      <c r="H49" s="30">
        <v>2.05</v>
      </c>
      <c r="I49" s="52"/>
      <c r="J49" s="52"/>
      <c r="K49" s="52"/>
      <c r="L49" s="122" t="s">
        <v>570</v>
      </c>
    </row>
    <row r="50" spans="1:12" ht="16.5">
      <c r="A50" s="6"/>
      <c r="B50" s="25" t="s">
        <v>641</v>
      </c>
      <c r="C50" s="32" t="s">
        <v>642</v>
      </c>
      <c r="D50" s="27">
        <v>6</v>
      </c>
      <c r="E50" s="28">
        <v>0.2</v>
      </c>
      <c r="F50" s="29" t="e">
        <f t="shared" si="0"/>
        <v>#REF!</v>
      </c>
      <c r="G50" s="30"/>
      <c r="H50" s="30">
        <v>2.05</v>
      </c>
      <c r="I50" s="52"/>
      <c r="J50" s="52"/>
      <c r="K50" s="52"/>
      <c r="L50" s="122" t="s">
        <v>570</v>
      </c>
    </row>
    <row r="51" spans="1:12" ht="16.5">
      <c r="A51" s="6"/>
      <c r="B51" s="25" t="s">
        <v>643</v>
      </c>
      <c r="C51" s="32" t="s">
        <v>644</v>
      </c>
      <c r="D51" s="27">
        <v>6</v>
      </c>
      <c r="E51" s="28">
        <v>0.2</v>
      </c>
      <c r="F51" s="29" t="e">
        <f t="shared" si="0"/>
        <v>#REF!</v>
      </c>
      <c r="G51" s="30"/>
      <c r="H51" s="30">
        <v>2.05</v>
      </c>
      <c r="I51" s="52"/>
      <c r="J51" s="52"/>
      <c r="K51" s="52"/>
      <c r="L51" s="122" t="s">
        <v>570</v>
      </c>
    </row>
    <row r="52" spans="1:12" ht="16.5">
      <c r="A52" s="6"/>
      <c r="B52" s="25" t="s">
        <v>645</v>
      </c>
      <c r="C52" s="32" t="s">
        <v>646</v>
      </c>
      <c r="D52" s="27">
        <v>6</v>
      </c>
      <c r="E52" s="28">
        <v>0.2</v>
      </c>
      <c r="F52" s="29" t="e">
        <f t="shared" si="0"/>
        <v>#REF!</v>
      </c>
      <c r="G52" s="30"/>
      <c r="H52" s="30">
        <v>2.05</v>
      </c>
      <c r="I52" s="31"/>
      <c r="J52" s="32"/>
      <c r="K52" s="32"/>
      <c r="L52" s="122" t="s">
        <v>570</v>
      </c>
    </row>
    <row r="53" spans="1:12" ht="16.5">
      <c r="A53" s="6"/>
      <c r="B53" s="25" t="s">
        <v>647</v>
      </c>
      <c r="C53" s="32" t="s">
        <v>648</v>
      </c>
      <c r="D53" s="27">
        <v>6</v>
      </c>
      <c r="E53" s="28">
        <v>0.2</v>
      </c>
      <c r="F53" s="29" t="e">
        <f t="shared" si="0"/>
        <v>#REF!</v>
      </c>
      <c r="G53" s="30"/>
      <c r="H53" s="30">
        <v>2.05</v>
      </c>
      <c r="I53" s="31"/>
      <c r="J53" s="32"/>
      <c r="K53" s="32"/>
      <c r="L53" s="122" t="s">
        <v>570</v>
      </c>
    </row>
    <row r="54" spans="1:12" ht="16.5">
      <c r="A54" s="6"/>
      <c r="B54" s="25" t="s">
        <v>649</v>
      </c>
      <c r="C54" s="32" t="s">
        <v>650</v>
      </c>
      <c r="D54" s="27">
        <v>6</v>
      </c>
      <c r="E54" s="28">
        <v>0.2</v>
      </c>
      <c r="F54" s="29" t="e">
        <f t="shared" si="0"/>
        <v>#REF!</v>
      </c>
      <c r="G54" s="30"/>
      <c r="H54" s="30">
        <v>2.05</v>
      </c>
      <c r="I54" s="31"/>
      <c r="J54" s="32"/>
      <c r="K54" s="32"/>
      <c r="L54" s="122" t="s">
        <v>570</v>
      </c>
    </row>
    <row r="55" spans="1:12" ht="16.5">
      <c r="A55" s="6"/>
      <c r="B55" s="25" t="s">
        <v>651</v>
      </c>
      <c r="C55" s="32" t="s">
        <v>652</v>
      </c>
      <c r="D55" s="27">
        <v>6</v>
      </c>
      <c r="E55" s="28">
        <v>0.2</v>
      </c>
      <c r="F55" s="29" t="e">
        <f t="shared" si="0"/>
        <v>#REF!</v>
      </c>
      <c r="G55" s="30"/>
      <c r="H55" s="30">
        <v>2.05</v>
      </c>
      <c r="I55" s="31"/>
      <c r="J55" s="32"/>
      <c r="K55" s="32"/>
      <c r="L55" s="122" t="s">
        <v>570</v>
      </c>
    </row>
    <row r="56" spans="1:12" ht="16.5">
      <c r="A56" s="6"/>
      <c r="B56" s="25" t="s">
        <v>653</v>
      </c>
      <c r="C56" s="32" t="s">
        <v>654</v>
      </c>
      <c r="D56" s="27">
        <v>6</v>
      </c>
      <c r="E56" s="28">
        <v>0.2</v>
      </c>
      <c r="F56" s="29" t="e">
        <f t="shared" si="0"/>
        <v>#REF!</v>
      </c>
      <c r="G56" s="30"/>
      <c r="H56" s="30">
        <v>2.05</v>
      </c>
      <c r="I56" s="31"/>
      <c r="J56" s="32"/>
      <c r="K56" s="32"/>
      <c r="L56" s="122" t="s">
        <v>570</v>
      </c>
    </row>
    <row r="57" spans="1:12" ht="16.5">
      <c r="A57" s="6"/>
      <c r="B57" s="25" t="s">
        <v>655</v>
      </c>
      <c r="C57" s="32" t="s">
        <v>656</v>
      </c>
      <c r="D57" s="27">
        <v>6</v>
      </c>
      <c r="E57" s="28">
        <v>0.2</v>
      </c>
      <c r="F57" s="29" t="e">
        <f t="shared" si="0"/>
        <v>#REF!</v>
      </c>
      <c r="G57" s="30"/>
      <c r="H57" s="30">
        <v>2.05</v>
      </c>
      <c r="I57" s="31"/>
      <c r="J57" s="32"/>
      <c r="K57" s="32"/>
      <c r="L57" s="122" t="s">
        <v>570</v>
      </c>
    </row>
    <row r="58" spans="1:12" ht="16.5">
      <c r="A58" s="6"/>
      <c r="B58" s="25" t="s">
        <v>657</v>
      </c>
      <c r="C58" s="32" t="s">
        <v>658</v>
      </c>
      <c r="D58" s="27">
        <v>6</v>
      </c>
      <c r="E58" s="28">
        <v>0.2</v>
      </c>
      <c r="F58" s="29" t="e">
        <f t="shared" si="0"/>
        <v>#REF!</v>
      </c>
      <c r="G58" s="30"/>
      <c r="H58" s="30">
        <v>2.05</v>
      </c>
      <c r="I58" s="71"/>
      <c r="J58" s="32"/>
      <c r="K58" s="32"/>
      <c r="L58" s="122" t="s">
        <v>570</v>
      </c>
    </row>
    <row r="59" spans="1:12" ht="16.5">
      <c r="A59" s="6"/>
      <c r="B59" s="25" t="s">
        <v>659</v>
      </c>
      <c r="C59" s="32" t="s">
        <v>660</v>
      </c>
      <c r="D59" s="27">
        <v>6</v>
      </c>
      <c r="E59" s="28">
        <v>0.2</v>
      </c>
      <c r="F59" s="29" t="e">
        <f t="shared" si="0"/>
        <v>#REF!</v>
      </c>
      <c r="G59" s="30"/>
      <c r="H59" s="30">
        <v>2.05</v>
      </c>
      <c r="I59" s="113"/>
      <c r="J59" s="32"/>
      <c r="K59" s="32"/>
      <c r="L59" s="122" t="s">
        <v>570</v>
      </c>
    </row>
    <row r="60" spans="1:12" ht="16.5">
      <c r="A60" s="6"/>
      <c r="B60" s="25" t="s">
        <v>661</v>
      </c>
      <c r="C60" s="32" t="s">
        <v>662</v>
      </c>
      <c r="D60" s="27">
        <v>6</v>
      </c>
      <c r="E60" s="28">
        <v>0.2</v>
      </c>
      <c r="F60" s="29" t="e">
        <f t="shared" si="0"/>
        <v>#REF!</v>
      </c>
      <c r="G60" s="30"/>
      <c r="H60" s="30">
        <v>2.05</v>
      </c>
      <c r="I60" s="113"/>
      <c r="J60" s="32"/>
      <c r="K60" s="32"/>
      <c r="L60" s="122" t="s">
        <v>570</v>
      </c>
    </row>
    <row r="61" spans="1:12" ht="16.5">
      <c r="A61" s="6"/>
      <c r="B61" s="25" t="s">
        <v>663</v>
      </c>
      <c r="C61" s="32" t="s">
        <v>664</v>
      </c>
      <c r="D61" s="27">
        <v>6</v>
      </c>
      <c r="E61" s="28">
        <v>0.2</v>
      </c>
      <c r="F61" s="29" t="e">
        <f t="shared" si="0"/>
        <v>#REF!</v>
      </c>
      <c r="G61" s="30"/>
      <c r="H61" s="30">
        <v>2.05</v>
      </c>
      <c r="I61" s="113"/>
      <c r="J61" s="32"/>
      <c r="K61" s="32"/>
      <c r="L61" s="122" t="s">
        <v>570</v>
      </c>
    </row>
    <row r="62" spans="1:12" ht="16.5">
      <c r="A62" s="6"/>
      <c r="B62" s="25" t="s">
        <v>665</v>
      </c>
      <c r="C62" s="32" t="s">
        <v>666</v>
      </c>
      <c r="D62" s="27">
        <v>6</v>
      </c>
      <c r="E62" s="28">
        <v>0.2</v>
      </c>
      <c r="F62" s="29" t="e">
        <f t="shared" si="0"/>
        <v>#REF!</v>
      </c>
      <c r="G62" s="30"/>
      <c r="H62" s="30">
        <v>2.05</v>
      </c>
      <c r="I62" s="113"/>
      <c r="J62" s="32"/>
      <c r="K62" s="32"/>
      <c r="L62" s="122" t="s">
        <v>570</v>
      </c>
    </row>
    <row r="63" spans="1:12" ht="16.5">
      <c r="A63" s="6"/>
      <c r="B63" s="41" t="s">
        <v>667</v>
      </c>
      <c r="C63" s="34" t="s">
        <v>668</v>
      </c>
      <c r="D63" s="27">
        <v>6</v>
      </c>
      <c r="E63" s="28">
        <v>0.2</v>
      </c>
      <c r="F63" s="29" t="e">
        <f t="shared" si="0"/>
        <v>#REF!</v>
      </c>
      <c r="G63" s="30"/>
      <c r="H63" s="30">
        <v>2.41</v>
      </c>
      <c r="I63" s="113"/>
      <c r="J63" s="32"/>
      <c r="K63" s="32"/>
      <c r="L63" s="122" t="s">
        <v>570</v>
      </c>
    </row>
    <row r="64" spans="1:12" ht="16.5">
      <c r="A64" s="6"/>
      <c r="B64" s="25" t="s">
        <v>669</v>
      </c>
      <c r="C64" s="32" t="s">
        <v>670</v>
      </c>
      <c r="D64" s="27">
        <v>6</v>
      </c>
      <c r="E64" s="28">
        <v>0.2</v>
      </c>
      <c r="F64" s="29" t="e">
        <f t="shared" si="0"/>
        <v>#REF!</v>
      </c>
      <c r="G64" s="30"/>
      <c r="H64" s="30">
        <v>2.41</v>
      </c>
      <c r="I64" s="113"/>
      <c r="J64" s="32"/>
      <c r="K64" s="32"/>
      <c r="L64" s="122" t="s">
        <v>570</v>
      </c>
    </row>
    <row r="65" spans="1:12" ht="16.5">
      <c r="A65" s="6"/>
      <c r="B65" s="25" t="s">
        <v>671</v>
      </c>
      <c r="C65" s="32" t="s">
        <v>672</v>
      </c>
      <c r="D65" s="27">
        <v>6</v>
      </c>
      <c r="E65" s="28">
        <v>0.2</v>
      </c>
      <c r="F65" s="29" t="e">
        <f t="shared" si="0"/>
        <v>#REF!</v>
      </c>
      <c r="G65" s="30"/>
      <c r="H65" s="30">
        <v>2.41</v>
      </c>
      <c r="I65" s="113"/>
      <c r="J65" s="32"/>
      <c r="K65" s="32"/>
      <c r="L65" s="122" t="s">
        <v>570</v>
      </c>
    </row>
    <row r="66" spans="1:12" ht="16.5">
      <c r="A66" s="6"/>
      <c r="B66" s="25" t="s">
        <v>673</v>
      </c>
      <c r="C66" s="32" t="s">
        <v>674</v>
      </c>
      <c r="D66" s="27">
        <v>6</v>
      </c>
      <c r="E66" s="28">
        <v>0.2</v>
      </c>
      <c r="F66" s="29" t="e">
        <f t="shared" si="0"/>
        <v>#REF!</v>
      </c>
      <c r="G66" s="30"/>
      <c r="H66" s="30">
        <v>2.41</v>
      </c>
      <c r="I66" s="113"/>
      <c r="J66" s="32"/>
      <c r="K66" s="32"/>
      <c r="L66" s="122" t="s">
        <v>570</v>
      </c>
    </row>
    <row r="67" spans="1:12" ht="16.5">
      <c r="A67" s="6"/>
      <c r="B67" s="25" t="s">
        <v>675</v>
      </c>
      <c r="C67" s="34" t="s">
        <v>676</v>
      </c>
      <c r="D67" s="27">
        <v>6</v>
      </c>
      <c r="E67" s="28">
        <v>0.2</v>
      </c>
      <c r="F67" s="29" t="e">
        <f t="shared" si="0"/>
        <v>#REF!</v>
      </c>
      <c r="G67" s="30"/>
      <c r="H67" s="30">
        <v>2.41</v>
      </c>
      <c r="I67" s="113"/>
      <c r="J67" s="32"/>
      <c r="K67" s="32"/>
      <c r="L67" s="122" t="s">
        <v>570</v>
      </c>
    </row>
    <row r="68" spans="2:12" ht="16.5">
      <c r="B68" s="123" t="s">
        <v>677</v>
      </c>
      <c r="C68" s="34" t="s">
        <v>678</v>
      </c>
      <c r="D68" s="27">
        <v>6</v>
      </c>
      <c r="E68" s="28">
        <v>0.2</v>
      </c>
      <c r="F68" s="29" t="e">
        <f t="shared" si="0"/>
        <v>#REF!</v>
      </c>
      <c r="G68" s="30"/>
      <c r="H68" s="30">
        <v>2.41</v>
      </c>
      <c r="I68" s="113"/>
      <c r="J68" s="32"/>
      <c r="K68" s="32"/>
      <c r="L68" s="122" t="s">
        <v>570</v>
      </c>
    </row>
    <row r="69" spans="2:12" ht="16.5">
      <c r="B69" s="25" t="s">
        <v>679</v>
      </c>
      <c r="C69" s="32" t="s">
        <v>680</v>
      </c>
      <c r="D69" s="27">
        <v>6</v>
      </c>
      <c r="E69" s="28">
        <v>0.2</v>
      </c>
      <c r="F69" s="29" t="e">
        <f t="shared" si="0"/>
        <v>#REF!</v>
      </c>
      <c r="G69" s="30"/>
      <c r="H69" s="30">
        <v>2.41</v>
      </c>
      <c r="I69" s="113"/>
      <c r="J69" s="32"/>
      <c r="K69" s="32"/>
      <c r="L69" s="122" t="s">
        <v>570</v>
      </c>
    </row>
    <row r="70" spans="2:12" ht="16.5">
      <c r="B70" s="25" t="s">
        <v>681</v>
      </c>
      <c r="C70" s="32" t="s">
        <v>682</v>
      </c>
      <c r="D70" s="27">
        <v>6</v>
      </c>
      <c r="E70" s="28">
        <v>0.2</v>
      </c>
      <c r="F70" s="29" t="e">
        <f t="shared" si="0"/>
        <v>#REF!</v>
      </c>
      <c r="G70" s="30"/>
      <c r="H70" s="30">
        <v>2.41</v>
      </c>
      <c r="I70" s="113"/>
      <c r="J70" s="32"/>
      <c r="K70" s="32"/>
      <c r="L70" s="122" t="s">
        <v>570</v>
      </c>
    </row>
    <row r="71" spans="2:12" ht="16.5">
      <c r="B71" s="25" t="s">
        <v>683</v>
      </c>
      <c r="C71" s="32" t="s">
        <v>684</v>
      </c>
      <c r="D71" s="27">
        <v>6</v>
      </c>
      <c r="E71" s="28">
        <v>0.2</v>
      </c>
      <c r="F71" s="29" t="e">
        <f t="shared" si="0"/>
        <v>#REF!</v>
      </c>
      <c r="G71" s="30"/>
      <c r="H71" s="30">
        <v>2.41</v>
      </c>
      <c r="I71" s="113"/>
      <c r="J71" s="32"/>
      <c r="K71" s="32"/>
      <c r="L71" s="122" t="s">
        <v>570</v>
      </c>
    </row>
    <row r="72" spans="2:12" ht="16.5">
      <c r="B72" s="25" t="s">
        <v>685</v>
      </c>
      <c r="C72" s="32" t="s">
        <v>686</v>
      </c>
      <c r="D72" s="27">
        <v>6</v>
      </c>
      <c r="E72" s="28">
        <v>0.2</v>
      </c>
      <c r="F72" s="29" t="e">
        <f t="shared" si="0"/>
        <v>#REF!</v>
      </c>
      <c r="G72" s="30"/>
      <c r="H72" s="30">
        <v>2.41</v>
      </c>
      <c r="I72" s="113"/>
      <c r="J72" s="32"/>
      <c r="K72" s="32"/>
      <c r="L72" s="122" t="s">
        <v>570</v>
      </c>
    </row>
    <row r="73" spans="2:12" ht="16.5">
      <c r="B73" s="25" t="s">
        <v>687</v>
      </c>
      <c r="C73" s="32" t="s">
        <v>688</v>
      </c>
      <c r="D73" s="27">
        <v>6</v>
      </c>
      <c r="E73" s="28">
        <v>0.2</v>
      </c>
      <c r="F73" s="29" t="e">
        <f t="shared" si="0"/>
        <v>#REF!</v>
      </c>
      <c r="G73" s="30"/>
      <c r="H73" s="30">
        <v>2.41</v>
      </c>
      <c r="I73" s="113"/>
      <c r="J73" s="32"/>
      <c r="K73" s="32"/>
      <c r="L73" s="122" t="s">
        <v>570</v>
      </c>
    </row>
    <row r="74" spans="2:12" ht="16.5">
      <c r="B74" s="25" t="s">
        <v>689</v>
      </c>
      <c r="C74" s="32" t="s">
        <v>690</v>
      </c>
      <c r="D74" s="27">
        <v>6</v>
      </c>
      <c r="E74" s="28">
        <v>0.2</v>
      </c>
      <c r="F74" s="29" t="e">
        <f t="shared" si="0"/>
        <v>#REF!</v>
      </c>
      <c r="G74" s="30"/>
      <c r="H74" s="30">
        <v>2.41</v>
      </c>
      <c r="I74" s="113"/>
      <c r="J74" s="32"/>
      <c r="K74" s="32"/>
      <c r="L74" s="122" t="s">
        <v>570</v>
      </c>
    </row>
    <row r="75" spans="2:12" ht="16.5">
      <c r="B75" s="25" t="s">
        <v>691</v>
      </c>
      <c r="C75" s="32" t="s">
        <v>686</v>
      </c>
      <c r="D75" s="27">
        <v>6</v>
      </c>
      <c r="E75" s="28">
        <v>0.2</v>
      </c>
      <c r="F75" s="29" t="e">
        <f t="shared" si="0"/>
        <v>#REF!</v>
      </c>
      <c r="G75" s="30"/>
      <c r="H75" s="30">
        <v>2.41</v>
      </c>
      <c r="I75" s="113"/>
      <c r="J75" s="32"/>
      <c r="K75" s="32"/>
      <c r="L75" s="122" t="s">
        <v>570</v>
      </c>
    </row>
    <row r="76" spans="2:12" ht="16.5">
      <c r="B76" s="25" t="s">
        <v>692</v>
      </c>
      <c r="C76" s="32" t="s">
        <v>693</v>
      </c>
      <c r="D76" s="27">
        <v>6</v>
      </c>
      <c r="E76" s="28">
        <v>0.2</v>
      </c>
      <c r="F76" s="29" t="e">
        <f t="shared" si="0"/>
        <v>#REF!</v>
      </c>
      <c r="G76" s="30"/>
      <c r="H76" s="30">
        <v>2.41</v>
      </c>
      <c r="I76" s="113"/>
      <c r="J76" s="32"/>
      <c r="K76" s="32"/>
      <c r="L76" s="122" t="s">
        <v>570</v>
      </c>
    </row>
    <row r="77" spans="2:12" ht="16.5">
      <c r="B77" s="25" t="s">
        <v>694</v>
      </c>
      <c r="C77" s="32" t="s">
        <v>695</v>
      </c>
      <c r="D77" s="27">
        <v>6</v>
      </c>
      <c r="E77" s="28">
        <v>0.2</v>
      </c>
      <c r="F77" s="29" t="e">
        <f t="shared" si="0"/>
        <v>#REF!</v>
      </c>
      <c r="G77" s="30"/>
      <c r="H77" s="30">
        <v>2.41</v>
      </c>
      <c r="I77" s="113"/>
      <c r="J77" s="32"/>
      <c r="K77" s="32"/>
      <c r="L77" s="122" t="s">
        <v>570</v>
      </c>
    </row>
    <row r="78" spans="2:12" ht="16.5">
      <c r="B78" s="25" t="s">
        <v>675</v>
      </c>
      <c r="C78" s="32" t="s">
        <v>696</v>
      </c>
      <c r="D78" s="27">
        <v>6</v>
      </c>
      <c r="E78" s="28">
        <v>0.2</v>
      </c>
      <c r="F78" s="29" t="e">
        <f t="shared" si="0"/>
        <v>#REF!</v>
      </c>
      <c r="G78" s="30"/>
      <c r="H78" s="30">
        <v>2.41</v>
      </c>
      <c r="I78" s="113"/>
      <c r="J78" s="32"/>
      <c r="K78" s="32"/>
      <c r="L78" s="122" t="s">
        <v>570</v>
      </c>
    </row>
    <row r="79" spans="2:12" ht="16.5">
      <c r="B79" s="25" t="s">
        <v>697</v>
      </c>
      <c r="C79" s="32" t="s">
        <v>698</v>
      </c>
      <c r="D79" s="27">
        <v>6</v>
      </c>
      <c r="E79" s="28">
        <v>0.2</v>
      </c>
      <c r="F79" s="29" t="e">
        <f t="shared" si="0"/>
        <v>#REF!</v>
      </c>
      <c r="G79" s="30"/>
      <c r="H79" s="30">
        <v>2.41</v>
      </c>
      <c r="I79" s="113"/>
      <c r="J79" s="32"/>
      <c r="K79" s="32"/>
      <c r="L79" s="122" t="s">
        <v>570</v>
      </c>
    </row>
  </sheetData>
  <sheetProtection selectLockedCells="1" selectUnlockedCells="1"/>
  <printOptions/>
  <pageMargins left="0.39375" right="0.39375" top="0.8506944444444444" bottom="0.39375" header="0.19652777777777777" footer="0.5118055555555555"/>
  <pageSetup horizontalDpi="300" verticalDpi="300" orientation="portrait" paperSize="9" scale="56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F1" sqref="F1"/>
    </sheetView>
  </sheetViews>
  <sheetFormatPr defaultColWidth="9.140625" defaultRowHeight="12.75"/>
  <cols>
    <col min="1" max="1" width="7.57421875" style="0" customWidth="1"/>
    <col min="2" max="2" width="13.421875" style="0" customWidth="1"/>
    <col min="3" max="3" width="53.421875" style="0" customWidth="1"/>
    <col min="4" max="4" width="5.7109375" style="0" customWidth="1"/>
    <col min="5" max="5" width="5.421875" style="0" customWidth="1"/>
    <col min="6" max="6" width="11.421875" style="103" hidden="1" customWidth="1"/>
    <col min="7" max="7" width="11.421875" style="57" hidden="1" customWidth="1"/>
    <col min="8" max="8" width="10.57421875" style="57" customWidth="1"/>
    <col min="9" max="9" width="11.421875" style="0" customWidth="1"/>
    <col min="10" max="11" width="11.421875" style="0" hidden="1" customWidth="1"/>
    <col min="12" max="12" width="15.421875" style="0" customWidth="1"/>
    <col min="13" max="16384" width="10.421875" style="0" customWidth="1"/>
  </cols>
  <sheetData>
    <row r="1" spans="2:8" ht="16.5">
      <c r="B1" s="4" t="s">
        <v>0</v>
      </c>
      <c r="C1" s="58"/>
      <c r="F1" s="104"/>
      <c r="G1" s="59"/>
      <c r="H1" s="59"/>
    </row>
    <row r="2" spans="2:11" ht="16.5">
      <c r="B2" s="4" t="s">
        <v>1</v>
      </c>
      <c r="C2" s="60"/>
      <c r="D2" s="9"/>
      <c r="F2" s="105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05"/>
      <c r="G3" s="10"/>
      <c r="H3" s="10"/>
      <c r="I3" s="16" t="s">
        <v>699</v>
      </c>
      <c r="J3" s="12" t="s">
        <v>5</v>
      </c>
      <c r="K3" s="17">
        <v>30.126</v>
      </c>
    </row>
    <row r="4" spans="2:12" ht="24.75" customHeight="1">
      <c r="B4" s="106" t="s">
        <v>6</v>
      </c>
      <c r="C4" s="106" t="s">
        <v>7</v>
      </c>
      <c r="D4" s="106" t="s">
        <v>8</v>
      </c>
      <c r="E4" s="19" t="s">
        <v>9</v>
      </c>
      <c r="F4" s="107" t="s">
        <v>10</v>
      </c>
      <c r="G4" s="107" t="s">
        <v>11</v>
      </c>
      <c r="H4" s="21" t="s">
        <v>12</v>
      </c>
      <c r="I4" s="22" t="s">
        <v>13</v>
      </c>
      <c r="L4" s="24" t="s">
        <v>14</v>
      </c>
    </row>
    <row r="5" spans="1:12" ht="16.5">
      <c r="A5" s="6"/>
      <c r="B5" s="25" t="s">
        <v>700</v>
      </c>
      <c r="C5" s="82" t="s">
        <v>701</v>
      </c>
      <c r="D5" s="68">
        <v>6</v>
      </c>
      <c r="E5" s="28">
        <v>0.2</v>
      </c>
      <c r="F5" s="29" t="e">
        <f aca="true" t="shared" si="0" ref="F5:F78">E5+(E5*E5)</f>
        <v>#REF!</v>
      </c>
      <c r="G5" s="30"/>
      <c r="H5" s="30">
        <v>2.41</v>
      </c>
      <c r="I5" s="113"/>
      <c r="J5" s="32"/>
      <c r="K5" s="32"/>
      <c r="L5" s="122" t="s">
        <v>570</v>
      </c>
    </row>
    <row r="6" spans="1:12" ht="16.5">
      <c r="A6" s="6"/>
      <c r="B6" s="25" t="s">
        <v>702</v>
      </c>
      <c r="C6" s="32" t="s">
        <v>703</v>
      </c>
      <c r="D6" s="27">
        <v>6</v>
      </c>
      <c r="E6" s="28">
        <v>0.2</v>
      </c>
      <c r="F6" s="29" t="e">
        <f t="shared" si="0"/>
        <v>#REF!</v>
      </c>
      <c r="G6" s="30"/>
      <c r="H6" s="30">
        <v>2.41</v>
      </c>
      <c r="I6" s="113"/>
      <c r="J6" s="32"/>
      <c r="K6" s="32"/>
      <c r="L6" s="122" t="s">
        <v>570</v>
      </c>
    </row>
    <row r="7" spans="1:12" ht="16.5">
      <c r="A7" s="6"/>
      <c r="B7" s="25" t="s">
        <v>704</v>
      </c>
      <c r="C7" s="32" t="s">
        <v>705</v>
      </c>
      <c r="D7" s="27">
        <v>6</v>
      </c>
      <c r="E7" s="28">
        <v>0.2</v>
      </c>
      <c r="F7" s="29" t="e">
        <f t="shared" si="0"/>
        <v>#REF!</v>
      </c>
      <c r="G7" s="30"/>
      <c r="H7" s="30">
        <v>2.41</v>
      </c>
      <c r="I7" s="113"/>
      <c r="J7" s="32"/>
      <c r="K7" s="32"/>
      <c r="L7" s="122" t="s">
        <v>570</v>
      </c>
    </row>
    <row r="8" spans="1:12" ht="16.5">
      <c r="A8" s="6"/>
      <c r="B8" s="25" t="s">
        <v>683</v>
      </c>
      <c r="C8" s="32" t="s">
        <v>684</v>
      </c>
      <c r="D8" s="27">
        <v>6</v>
      </c>
      <c r="E8" s="28">
        <v>0.2</v>
      </c>
      <c r="F8" s="29" t="e">
        <f t="shared" si="0"/>
        <v>#REF!</v>
      </c>
      <c r="G8" s="30"/>
      <c r="H8" s="30">
        <v>2.41</v>
      </c>
      <c r="I8" s="71"/>
      <c r="J8" s="32"/>
      <c r="K8" s="32"/>
      <c r="L8" s="122" t="s">
        <v>570</v>
      </c>
    </row>
    <row r="9" spans="1:12" ht="16.5">
      <c r="A9" s="6"/>
      <c r="B9" s="25" t="s">
        <v>706</v>
      </c>
      <c r="C9" s="32" t="s">
        <v>707</v>
      </c>
      <c r="D9" s="27">
        <v>6</v>
      </c>
      <c r="E9" s="28">
        <v>0.2</v>
      </c>
      <c r="F9" s="29" t="e">
        <f t="shared" si="0"/>
        <v>#REF!</v>
      </c>
      <c r="G9" s="30"/>
      <c r="H9" s="30">
        <v>2.41</v>
      </c>
      <c r="I9" s="71"/>
      <c r="J9" s="32"/>
      <c r="K9" s="32"/>
      <c r="L9" s="122" t="s">
        <v>570</v>
      </c>
    </row>
    <row r="10" spans="1:12" ht="16.5">
      <c r="A10" s="6"/>
      <c r="B10" s="25" t="s">
        <v>708</v>
      </c>
      <c r="C10" s="32" t="s">
        <v>709</v>
      </c>
      <c r="D10" s="27">
        <v>6</v>
      </c>
      <c r="E10" s="28">
        <v>0.2</v>
      </c>
      <c r="F10" s="29" t="e">
        <f t="shared" si="0"/>
        <v>#REF!</v>
      </c>
      <c r="G10" s="30"/>
      <c r="H10" s="30">
        <v>2.41</v>
      </c>
      <c r="I10" s="71"/>
      <c r="J10" s="32"/>
      <c r="K10" s="32"/>
      <c r="L10" s="122" t="s">
        <v>570</v>
      </c>
    </row>
    <row r="11" spans="1:12" ht="16.5">
      <c r="A11" s="6"/>
      <c r="B11" s="25" t="s">
        <v>710</v>
      </c>
      <c r="C11" s="32" t="s">
        <v>711</v>
      </c>
      <c r="D11" s="27">
        <v>6</v>
      </c>
      <c r="E11" s="28">
        <v>0.2</v>
      </c>
      <c r="F11" s="29" t="e">
        <f t="shared" si="0"/>
        <v>#REF!</v>
      </c>
      <c r="G11" s="30"/>
      <c r="H11" s="30">
        <v>2.41</v>
      </c>
      <c r="I11" s="71"/>
      <c r="J11" s="32"/>
      <c r="K11" s="32"/>
      <c r="L11" s="122" t="s">
        <v>570</v>
      </c>
    </row>
    <row r="12" spans="1:12" ht="16.5">
      <c r="A12" s="6"/>
      <c r="B12" s="41" t="s">
        <v>712</v>
      </c>
      <c r="C12" s="124" t="s">
        <v>713</v>
      </c>
      <c r="D12" s="27">
        <v>6</v>
      </c>
      <c r="E12" s="28">
        <v>0.2</v>
      </c>
      <c r="F12" s="29" t="e">
        <f t="shared" si="0"/>
        <v>#REF!</v>
      </c>
      <c r="G12" s="30"/>
      <c r="H12" s="30">
        <v>2.41</v>
      </c>
      <c r="I12" s="71"/>
      <c r="J12" s="32"/>
      <c r="K12" s="32"/>
      <c r="L12" s="122" t="s">
        <v>570</v>
      </c>
    </row>
    <row r="13" spans="1:12" ht="16.5">
      <c r="A13" s="6"/>
      <c r="B13" s="41" t="s">
        <v>714</v>
      </c>
      <c r="C13" s="34" t="s">
        <v>715</v>
      </c>
      <c r="D13" s="27">
        <v>6</v>
      </c>
      <c r="E13" s="28">
        <v>0.2</v>
      </c>
      <c r="F13" s="29" t="e">
        <f t="shared" si="0"/>
        <v>#REF!</v>
      </c>
      <c r="G13" s="30"/>
      <c r="H13" s="30">
        <v>2.41</v>
      </c>
      <c r="I13" s="71"/>
      <c r="J13" s="32"/>
      <c r="K13" s="32"/>
      <c r="L13" s="122" t="s">
        <v>570</v>
      </c>
    </row>
    <row r="14" spans="1:12" ht="16.5">
      <c r="A14" s="6"/>
      <c r="B14" s="82">
        <v>220021</v>
      </c>
      <c r="C14" s="32" t="s">
        <v>716</v>
      </c>
      <c r="D14" s="27">
        <v>6</v>
      </c>
      <c r="E14" s="28">
        <v>0.2</v>
      </c>
      <c r="F14" s="29" t="e">
        <f t="shared" si="0"/>
        <v>#REF!</v>
      </c>
      <c r="G14" s="30"/>
      <c r="H14" s="30">
        <v>2.41</v>
      </c>
      <c r="I14" s="68"/>
      <c r="J14" s="125"/>
      <c r="K14" s="125"/>
      <c r="L14" s="122" t="s">
        <v>570</v>
      </c>
    </row>
    <row r="15" spans="1:12" ht="16.5">
      <c r="A15" s="6"/>
      <c r="B15" s="82">
        <v>40928</v>
      </c>
      <c r="C15" s="32" t="s">
        <v>717</v>
      </c>
      <c r="D15" s="27">
        <v>6</v>
      </c>
      <c r="E15" s="28">
        <v>0.2</v>
      </c>
      <c r="F15" s="29" t="e">
        <f t="shared" si="0"/>
        <v>#REF!</v>
      </c>
      <c r="G15" s="30"/>
      <c r="H15" s="30">
        <v>2.41</v>
      </c>
      <c r="I15" s="68"/>
      <c r="J15" s="125"/>
      <c r="K15" s="125"/>
      <c r="L15" s="122" t="s">
        <v>570</v>
      </c>
    </row>
    <row r="16" spans="1:12" ht="16.5">
      <c r="A16" s="6"/>
      <c r="B16" s="25" t="s">
        <v>718</v>
      </c>
      <c r="C16" s="32" t="s">
        <v>719</v>
      </c>
      <c r="D16" s="27">
        <v>6</v>
      </c>
      <c r="E16" s="28">
        <v>0.2</v>
      </c>
      <c r="F16" s="29" t="e">
        <f t="shared" si="0"/>
        <v>#REF!</v>
      </c>
      <c r="G16" s="30"/>
      <c r="H16" s="30">
        <v>2.41</v>
      </c>
      <c r="I16" s="68"/>
      <c r="J16" s="125"/>
      <c r="K16" s="125"/>
      <c r="L16" s="122" t="s">
        <v>570</v>
      </c>
    </row>
    <row r="17" spans="1:12" ht="16.5">
      <c r="A17" s="6"/>
      <c r="B17" s="41" t="s">
        <v>720</v>
      </c>
      <c r="C17" s="34" t="s">
        <v>721</v>
      </c>
      <c r="D17" s="27">
        <v>6</v>
      </c>
      <c r="E17" s="28">
        <v>0.2</v>
      </c>
      <c r="F17" s="29" t="e">
        <f t="shared" si="0"/>
        <v>#REF!</v>
      </c>
      <c r="G17" s="30"/>
      <c r="H17" s="30">
        <v>2.41</v>
      </c>
      <c r="I17" s="68"/>
      <c r="J17" s="125"/>
      <c r="K17" s="125"/>
      <c r="L17" s="122" t="s">
        <v>570</v>
      </c>
    </row>
    <row r="18" spans="1:12" ht="16.5">
      <c r="A18" s="6"/>
      <c r="B18" s="25" t="s">
        <v>722</v>
      </c>
      <c r="C18" s="32" t="s">
        <v>723</v>
      </c>
      <c r="D18" s="27">
        <v>6</v>
      </c>
      <c r="E18" s="28">
        <v>0.2</v>
      </c>
      <c r="F18" s="29" t="e">
        <f t="shared" si="0"/>
        <v>#REF!</v>
      </c>
      <c r="G18" s="30"/>
      <c r="H18" s="30">
        <v>2.41</v>
      </c>
      <c r="I18" s="68"/>
      <c r="J18" s="125"/>
      <c r="K18" s="125"/>
      <c r="L18" s="122" t="s">
        <v>570</v>
      </c>
    </row>
    <row r="19" spans="1:12" ht="16.5">
      <c r="A19" s="6"/>
      <c r="B19" s="25" t="s">
        <v>724</v>
      </c>
      <c r="C19" s="32" t="s">
        <v>725</v>
      </c>
      <c r="D19" s="27">
        <v>6</v>
      </c>
      <c r="E19" s="28">
        <v>0.2</v>
      </c>
      <c r="F19" s="29" t="e">
        <f t="shared" si="0"/>
        <v>#REF!</v>
      </c>
      <c r="G19" s="30"/>
      <c r="H19" s="30">
        <v>2.41</v>
      </c>
      <c r="I19" s="71"/>
      <c r="J19" s="32"/>
      <c r="K19" s="32"/>
      <c r="L19" s="122" t="s">
        <v>570</v>
      </c>
    </row>
    <row r="20" spans="1:12" ht="16.5">
      <c r="A20" s="6"/>
      <c r="B20" s="25" t="s">
        <v>726</v>
      </c>
      <c r="C20" s="82" t="s">
        <v>727</v>
      </c>
      <c r="D20" s="27">
        <v>6</v>
      </c>
      <c r="E20" s="28">
        <v>0.2</v>
      </c>
      <c r="F20" s="29" t="e">
        <f t="shared" si="0"/>
        <v>#REF!</v>
      </c>
      <c r="G20" s="30"/>
      <c r="H20" s="30">
        <v>2.41</v>
      </c>
      <c r="I20" s="71"/>
      <c r="J20" s="32"/>
      <c r="K20" s="32"/>
      <c r="L20" s="122" t="s">
        <v>570</v>
      </c>
    </row>
    <row r="21" spans="1:12" ht="16.5">
      <c r="A21" s="6"/>
      <c r="B21" s="25" t="s">
        <v>728</v>
      </c>
      <c r="C21" s="32" t="s">
        <v>729</v>
      </c>
      <c r="D21" s="27">
        <v>6</v>
      </c>
      <c r="E21" s="28">
        <v>0.2</v>
      </c>
      <c r="F21" s="29" t="e">
        <f t="shared" si="0"/>
        <v>#REF!</v>
      </c>
      <c r="G21" s="30"/>
      <c r="H21" s="30">
        <v>2.41</v>
      </c>
      <c r="I21" s="71"/>
      <c r="J21" s="32"/>
      <c r="K21" s="32"/>
      <c r="L21" s="122" t="s">
        <v>570</v>
      </c>
    </row>
    <row r="22" spans="1:12" ht="16.5">
      <c r="A22" s="6"/>
      <c r="B22" s="25" t="s">
        <v>730</v>
      </c>
      <c r="C22" s="32" t="s">
        <v>731</v>
      </c>
      <c r="D22" s="27">
        <v>6</v>
      </c>
      <c r="E22" s="28">
        <v>0.2</v>
      </c>
      <c r="F22" s="29" t="e">
        <f t="shared" si="0"/>
        <v>#REF!</v>
      </c>
      <c r="G22" s="30"/>
      <c r="H22" s="30">
        <v>2.41</v>
      </c>
      <c r="I22" s="71"/>
      <c r="J22" s="32"/>
      <c r="K22" s="32"/>
      <c r="L22" s="122" t="s">
        <v>570</v>
      </c>
    </row>
    <row r="23" spans="1:12" ht="16.5">
      <c r="A23" s="6"/>
      <c r="B23" s="25" t="s">
        <v>732</v>
      </c>
      <c r="C23" s="32" t="s">
        <v>733</v>
      </c>
      <c r="D23" s="27">
        <v>6</v>
      </c>
      <c r="E23" s="28">
        <v>0.2</v>
      </c>
      <c r="F23" s="29" t="e">
        <f t="shared" si="0"/>
        <v>#REF!</v>
      </c>
      <c r="G23" s="30"/>
      <c r="H23" s="30">
        <v>2.41</v>
      </c>
      <c r="I23" s="71"/>
      <c r="J23" s="32"/>
      <c r="K23" s="32"/>
      <c r="L23" s="122" t="s">
        <v>570</v>
      </c>
    </row>
    <row r="24" spans="1:12" ht="16.5">
      <c r="A24" s="6"/>
      <c r="B24" s="41" t="s">
        <v>734</v>
      </c>
      <c r="C24" s="34" t="s">
        <v>735</v>
      </c>
      <c r="D24" s="27">
        <v>6</v>
      </c>
      <c r="E24" s="28">
        <v>0.2</v>
      </c>
      <c r="F24" s="29" t="e">
        <f t="shared" si="0"/>
        <v>#REF!</v>
      </c>
      <c r="G24" s="30"/>
      <c r="H24" s="30">
        <v>2.41</v>
      </c>
      <c r="I24" s="71"/>
      <c r="J24" s="32"/>
      <c r="K24" s="32"/>
      <c r="L24" s="122" t="s">
        <v>570</v>
      </c>
    </row>
    <row r="25" spans="1:12" ht="16.5">
      <c r="A25" s="6"/>
      <c r="B25" s="41" t="s">
        <v>736</v>
      </c>
      <c r="C25" s="34" t="s">
        <v>737</v>
      </c>
      <c r="D25" s="27">
        <v>6</v>
      </c>
      <c r="E25" s="28">
        <v>0.2</v>
      </c>
      <c r="F25" s="29" t="e">
        <f t="shared" si="0"/>
        <v>#REF!</v>
      </c>
      <c r="G25" s="30"/>
      <c r="H25" s="30">
        <v>2.41</v>
      </c>
      <c r="I25" s="71"/>
      <c r="J25" s="32"/>
      <c r="K25" s="32"/>
      <c r="L25" s="122" t="s">
        <v>570</v>
      </c>
    </row>
    <row r="26" spans="1:12" ht="16.5">
      <c r="A26" s="6"/>
      <c r="B26" s="93" t="s">
        <v>738</v>
      </c>
      <c r="C26" s="101" t="s">
        <v>739</v>
      </c>
      <c r="D26" s="100">
        <v>6</v>
      </c>
      <c r="E26" s="49">
        <v>0.2</v>
      </c>
      <c r="F26" s="96" t="e">
        <f t="shared" si="0"/>
        <v>#REF!</v>
      </c>
      <c r="G26" s="97"/>
      <c r="H26" s="97">
        <v>3.73</v>
      </c>
      <c r="I26" s="71"/>
      <c r="J26" s="32"/>
      <c r="K26" s="32"/>
      <c r="L26" s="122" t="s">
        <v>570</v>
      </c>
    </row>
    <row r="27" spans="1:12" ht="16.5">
      <c r="A27" s="6"/>
      <c r="B27" s="93" t="s">
        <v>740</v>
      </c>
      <c r="C27" s="101" t="s">
        <v>741</v>
      </c>
      <c r="D27" s="100">
        <v>6</v>
      </c>
      <c r="E27" s="49">
        <v>0.2</v>
      </c>
      <c r="F27" s="96" t="e">
        <f t="shared" si="0"/>
        <v>#REF!</v>
      </c>
      <c r="G27" s="97"/>
      <c r="H27" s="97">
        <v>3.73</v>
      </c>
      <c r="I27" s="32"/>
      <c r="J27" s="32"/>
      <c r="K27" s="32"/>
      <c r="L27" s="122" t="s">
        <v>570</v>
      </c>
    </row>
    <row r="28" spans="1:12" ht="16.5">
      <c r="A28" s="6"/>
      <c r="B28" s="93" t="s">
        <v>742</v>
      </c>
      <c r="C28" s="101" t="s">
        <v>743</v>
      </c>
      <c r="D28" s="100">
        <v>6</v>
      </c>
      <c r="E28" s="49">
        <v>0.2</v>
      </c>
      <c r="F28" s="96" t="e">
        <f t="shared" si="0"/>
        <v>#REF!</v>
      </c>
      <c r="G28" s="97"/>
      <c r="H28" s="97">
        <v>3.73</v>
      </c>
      <c r="I28" s="32"/>
      <c r="J28" s="32"/>
      <c r="K28" s="32"/>
      <c r="L28" s="122" t="s">
        <v>570</v>
      </c>
    </row>
    <row r="29" spans="1:12" ht="16.5">
      <c r="A29" s="6"/>
      <c r="B29" s="93" t="s">
        <v>744</v>
      </c>
      <c r="C29" s="101" t="s">
        <v>745</v>
      </c>
      <c r="D29" s="100">
        <v>6</v>
      </c>
      <c r="E29" s="49">
        <v>0.2</v>
      </c>
      <c r="F29" s="96" t="e">
        <f t="shared" si="0"/>
        <v>#REF!</v>
      </c>
      <c r="G29" s="97"/>
      <c r="H29" s="97">
        <v>3.73</v>
      </c>
      <c r="I29" s="32"/>
      <c r="J29" s="32"/>
      <c r="K29" s="32"/>
      <c r="L29" s="122" t="s">
        <v>570</v>
      </c>
    </row>
    <row r="30" spans="1:12" ht="16.5">
      <c r="A30" s="6"/>
      <c r="B30" s="93" t="s">
        <v>746</v>
      </c>
      <c r="C30" s="101" t="s">
        <v>747</v>
      </c>
      <c r="D30" s="100">
        <v>6</v>
      </c>
      <c r="E30" s="49">
        <v>0.2</v>
      </c>
      <c r="F30" s="96" t="e">
        <f t="shared" si="0"/>
        <v>#REF!</v>
      </c>
      <c r="G30" s="97"/>
      <c r="H30" s="97">
        <v>3.73</v>
      </c>
      <c r="I30" s="32"/>
      <c r="J30" s="32"/>
      <c r="K30" s="32"/>
      <c r="L30" s="122" t="s">
        <v>570</v>
      </c>
    </row>
    <row r="31" spans="1:12" ht="16.5">
      <c r="A31" s="6"/>
      <c r="B31" s="93" t="s">
        <v>748</v>
      </c>
      <c r="C31" s="101" t="s">
        <v>749</v>
      </c>
      <c r="D31" s="100">
        <v>6</v>
      </c>
      <c r="E31" s="49">
        <v>0.2</v>
      </c>
      <c r="F31" s="96" t="e">
        <f t="shared" si="0"/>
        <v>#REF!</v>
      </c>
      <c r="G31" s="97"/>
      <c r="H31" s="97">
        <v>3.73</v>
      </c>
      <c r="I31" s="32"/>
      <c r="J31" s="32"/>
      <c r="K31" s="32"/>
      <c r="L31" s="122" t="s">
        <v>570</v>
      </c>
    </row>
    <row r="32" spans="1:12" ht="16.5">
      <c r="A32" s="6"/>
      <c r="B32" s="93" t="s">
        <v>750</v>
      </c>
      <c r="C32" s="101" t="s">
        <v>751</v>
      </c>
      <c r="D32" s="100">
        <v>6</v>
      </c>
      <c r="E32" s="49">
        <v>0.2</v>
      </c>
      <c r="F32" s="96" t="e">
        <f t="shared" si="0"/>
        <v>#REF!</v>
      </c>
      <c r="G32" s="97"/>
      <c r="H32" s="97">
        <v>3.73</v>
      </c>
      <c r="I32" s="32"/>
      <c r="J32" s="32"/>
      <c r="K32" s="32"/>
      <c r="L32" s="122" t="s">
        <v>570</v>
      </c>
    </row>
    <row r="33" spans="1:12" ht="16.5">
      <c r="A33" s="6"/>
      <c r="B33" s="93" t="s">
        <v>752</v>
      </c>
      <c r="C33" s="101" t="s">
        <v>753</v>
      </c>
      <c r="D33" s="100">
        <v>6</v>
      </c>
      <c r="E33" s="49">
        <v>0.2</v>
      </c>
      <c r="F33" s="96" t="e">
        <f t="shared" si="0"/>
        <v>#REF!</v>
      </c>
      <c r="G33" s="97"/>
      <c r="H33" s="97">
        <v>3.73</v>
      </c>
      <c r="I33" s="32"/>
      <c r="J33" s="32"/>
      <c r="K33" s="32"/>
      <c r="L33" s="122" t="s">
        <v>570</v>
      </c>
    </row>
    <row r="34" spans="1:12" ht="16.5">
      <c r="A34" s="6"/>
      <c r="B34" s="25" t="s">
        <v>754</v>
      </c>
      <c r="C34" s="101" t="s">
        <v>755</v>
      </c>
      <c r="D34" s="100">
        <v>6</v>
      </c>
      <c r="E34" s="49">
        <v>0.2</v>
      </c>
      <c r="F34" s="96" t="e">
        <f t="shared" si="0"/>
        <v>#REF!</v>
      </c>
      <c r="G34" s="97"/>
      <c r="H34" s="97">
        <v>3.73</v>
      </c>
      <c r="I34" s="32"/>
      <c r="J34" s="32"/>
      <c r="K34" s="32"/>
      <c r="L34" s="122" t="s">
        <v>570</v>
      </c>
    </row>
    <row r="35" spans="1:12" ht="16.5">
      <c r="A35" s="6"/>
      <c r="B35" s="25" t="s">
        <v>756</v>
      </c>
      <c r="C35" s="32" t="s">
        <v>757</v>
      </c>
      <c r="D35" s="27">
        <v>6</v>
      </c>
      <c r="E35" s="28">
        <v>0.2</v>
      </c>
      <c r="F35" s="96" t="e">
        <f t="shared" si="0"/>
        <v>#REF!</v>
      </c>
      <c r="G35" s="97"/>
      <c r="H35" s="97">
        <v>3.73</v>
      </c>
      <c r="I35" s="32"/>
      <c r="J35" s="32"/>
      <c r="K35" s="32"/>
      <c r="L35" s="122" t="s">
        <v>570</v>
      </c>
    </row>
    <row r="36" spans="1:12" ht="16.5">
      <c r="A36" s="6"/>
      <c r="B36" s="25" t="s">
        <v>758</v>
      </c>
      <c r="C36" s="32" t="s">
        <v>759</v>
      </c>
      <c r="D36" s="100">
        <v>6</v>
      </c>
      <c r="E36" s="49">
        <v>0.2</v>
      </c>
      <c r="F36" s="96" t="e">
        <f t="shared" si="0"/>
        <v>#REF!</v>
      </c>
      <c r="G36" s="97"/>
      <c r="H36" s="97">
        <v>3.73</v>
      </c>
      <c r="I36" s="32"/>
      <c r="J36" s="32"/>
      <c r="K36" s="32"/>
      <c r="L36" s="122" t="s">
        <v>570</v>
      </c>
    </row>
    <row r="37" spans="1:12" ht="16.5">
      <c r="A37" s="6"/>
      <c r="B37" s="25" t="s">
        <v>760</v>
      </c>
      <c r="C37" s="32" t="s">
        <v>761</v>
      </c>
      <c r="D37" s="100">
        <v>6</v>
      </c>
      <c r="E37" s="49">
        <v>0.2</v>
      </c>
      <c r="F37" s="96" t="e">
        <f t="shared" si="0"/>
        <v>#REF!</v>
      </c>
      <c r="G37" s="97"/>
      <c r="H37" s="97">
        <v>3.73</v>
      </c>
      <c r="I37" s="32"/>
      <c r="J37" s="32"/>
      <c r="K37" s="32"/>
      <c r="L37" s="122" t="s">
        <v>570</v>
      </c>
    </row>
    <row r="38" spans="1:12" ht="16.5">
      <c r="A38" s="6"/>
      <c r="B38" s="93" t="s">
        <v>762</v>
      </c>
      <c r="C38" s="32" t="s">
        <v>763</v>
      </c>
      <c r="D38" s="100">
        <v>6</v>
      </c>
      <c r="E38" s="49">
        <v>0.2</v>
      </c>
      <c r="F38" s="96" t="e">
        <f t="shared" si="0"/>
        <v>#REF!</v>
      </c>
      <c r="G38" s="97"/>
      <c r="H38" s="97">
        <v>3.73</v>
      </c>
      <c r="I38" s="32"/>
      <c r="J38" s="32"/>
      <c r="K38" s="32"/>
      <c r="L38" s="122" t="s">
        <v>570</v>
      </c>
    </row>
    <row r="39" spans="1:12" ht="16.5">
      <c r="A39" s="6"/>
      <c r="B39" s="41" t="s">
        <v>764</v>
      </c>
      <c r="C39" s="34" t="s">
        <v>765</v>
      </c>
      <c r="D39" s="100">
        <v>6</v>
      </c>
      <c r="E39" s="49">
        <v>0.2</v>
      </c>
      <c r="F39" s="96" t="e">
        <f t="shared" si="0"/>
        <v>#REF!</v>
      </c>
      <c r="G39" s="97"/>
      <c r="H39" s="97">
        <v>3.73</v>
      </c>
      <c r="I39" s="32"/>
      <c r="J39" s="32"/>
      <c r="K39" s="32"/>
      <c r="L39" s="122" t="s">
        <v>570</v>
      </c>
    </row>
    <row r="40" spans="1:12" ht="16.5">
      <c r="A40" s="6"/>
      <c r="B40" s="41" t="s">
        <v>766</v>
      </c>
      <c r="C40" s="34" t="s">
        <v>767</v>
      </c>
      <c r="D40" s="100">
        <v>6</v>
      </c>
      <c r="E40" s="49">
        <v>0.2</v>
      </c>
      <c r="F40" s="96" t="e">
        <f t="shared" si="0"/>
        <v>#REF!</v>
      </c>
      <c r="G40" s="97"/>
      <c r="H40" s="97">
        <v>3.73</v>
      </c>
      <c r="I40" s="32"/>
      <c r="J40" s="32"/>
      <c r="K40" s="32"/>
      <c r="L40" s="122" t="s">
        <v>570</v>
      </c>
    </row>
    <row r="41" spans="1:12" ht="16.5">
      <c r="A41" s="6"/>
      <c r="B41" s="25" t="s">
        <v>768</v>
      </c>
      <c r="C41" s="34" t="s">
        <v>769</v>
      </c>
      <c r="D41" s="100">
        <v>6</v>
      </c>
      <c r="E41" s="49">
        <v>0.2</v>
      </c>
      <c r="F41" s="96" t="e">
        <f t="shared" si="0"/>
        <v>#REF!</v>
      </c>
      <c r="G41" s="97"/>
      <c r="H41" s="97">
        <v>3.73</v>
      </c>
      <c r="I41" s="52"/>
      <c r="J41" s="52"/>
      <c r="K41" s="52"/>
      <c r="L41" s="122" t="s">
        <v>570</v>
      </c>
    </row>
    <row r="42" spans="1:12" ht="16.5">
      <c r="A42" s="6"/>
      <c r="B42" s="25" t="s">
        <v>770</v>
      </c>
      <c r="C42" s="34" t="s">
        <v>771</v>
      </c>
      <c r="D42" s="100">
        <v>6</v>
      </c>
      <c r="E42" s="49">
        <v>0.2</v>
      </c>
      <c r="F42" s="96" t="e">
        <f t="shared" si="0"/>
        <v>#REF!</v>
      </c>
      <c r="G42" s="97"/>
      <c r="H42" s="97">
        <v>3.73</v>
      </c>
      <c r="I42" s="52"/>
      <c r="J42" s="52"/>
      <c r="K42" s="52"/>
      <c r="L42" s="122" t="s">
        <v>570</v>
      </c>
    </row>
    <row r="43" spans="1:12" ht="16.5">
      <c r="A43" s="6"/>
      <c r="B43" s="25" t="s">
        <v>772</v>
      </c>
      <c r="C43" s="34" t="s">
        <v>773</v>
      </c>
      <c r="D43" s="100">
        <v>6</v>
      </c>
      <c r="E43" s="49">
        <v>0.2</v>
      </c>
      <c r="F43" s="96" t="e">
        <f t="shared" si="0"/>
        <v>#REF!</v>
      </c>
      <c r="G43" s="97"/>
      <c r="H43" s="97">
        <v>3.73</v>
      </c>
      <c r="I43" s="52"/>
      <c r="J43" s="52"/>
      <c r="K43" s="52"/>
      <c r="L43" s="122" t="s">
        <v>570</v>
      </c>
    </row>
    <row r="44" spans="1:12" ht="16.5">
      <c r="A44" s="6"/>
      <c r="B44" s="25" t="s">
        <v>774</v>
      </c>
      <c r="C44" s="32" t="s">
        <v>775</v>
      </c>
      <c r="D44" s="27">
        <v>6</v>
      </c>
      <c r="E44" s="28">
        <v>0.2</v>
      </c>
      <c r="F44" s="29" t="e">
        <f t="shared" si="0"/>
        <v>#REF!</v>
      </c>
      <c r="G44" s="30"/>
      <c r="H44" s="30">
        <v>2.13</v>
      </c>
      <c r="I44" s="52"/>
      <c r="J44" s="52"/>
      <c r="K44" s="52"/>
      <c r="L44" s="122" t="s">
        <v>776</v>
      </c>
    </row>
    <row r="45" spans="1:12" ht="16.5">
      <c r="A45" s="6"/>
      <c r="B45" s="25" t="s">
        <v>777</v>
      </c>
      <c r="C45" s="32" t="s">
        <v>778</v>
      </c>
      <c r="D45" s="27">
        <v>6</v>
      </c>
      <c r="E45" s="28">
        <v>0.2</v>
      </c>
      <c r="F45" s="29" t="e">
        <f t="shared" si="0"/>
        <v>#REF!</v>
      </c>
      <c r="G45" s="30"/>
      <c r="H45" s="30">
        <v>2.13</v>
      </c>
      <c r="I45" s="52"/>
      <c r="J45" s="52"/>
      <c r="K45" s="52"/>
      <c r="L45" s="122" t="s">
        <v>776</v>
      </c>
    </row>
    <row r="46" spans="1:12" ht="16.5">
      <c r="A46" s="6"/>
      <c r="B46" s="25" t="s">
        <v>779</v>
      </c>
      <c r="C46" s="32" t="s">
        <v>780</v>
      </c>
      <c r="D46" s="68">
        <v>6</v>
      </c>
      <c r="E46" s="28">
        <v>0.2</v>
      </c>
      <c r="F46" s="29" t="e">
        <f t="shared" si="0"/>
        <v>#REF!</v>
      </c>
      <c r="G46" s="30"/>
      <c r="H46" s="30">
        <v>2.13</v>
      </c>
      <c r="I46" s="52"/>
      <c r="J46" s="52"/>
      <c r="K46" s="52"/>
      <c r="L46" s="122" t="s">
        <v>776</v>
      </c>
    </row>
    <row r="47" spans="1:12" ht="16.5">
      <c r="A47" s="6"/>
      <c r="B47" s="25" t="s">
        <v>781</v>
      </c>
      <c r="C47" s="32" t="s">
        <v>782</v>
      </c>
      <c r="D47" s="27">
        <v>6</v>
      </c>
      <c r="E47" s="28">
        <v>0.2</v>
      </c>
      <c r="F47" s="29" t="e">
        <f t="shared" si="0"/>
        <v>#REF!</v>
      </c>
      <c r="G47" s="30"/>
      <c r="H47" s="30">
        <v>2.13</v>
      </c>
      <c r="I47" s="52"/>
      <c r="J47" s="52"/>
      <c r="K47" s="52"/>
      <c r="L47" s="122" t="s">
        <v>776</v>
      </c>
    </row>
    <row r="48" spans="1:12" ht="16.5">
      <c r="A48" s="6"/>
      <c r="B48" s="25" t="s">
        <v>783</v>
      </c>
      <c r="C48" s="32" t="s">
        <v>784</v>
      </c>
      <c r="D48" s="27">
        <v>6</v>
      </c>
      <c r="E48" s="28">
        <v>0.2</v>
      </c>
      <c r="F48" s="29" t="e">
        <f t="shared" si="0"/>
        <v>#REF!</v>
      </c>
      <c r="G48" s="30"/>
      <c r="H48" s="30">
        <v>2.18</v>
      </c>
      <c r="I48" s="52"/>
      <c r="J48" s="52"/>
      <c r="K48" s="52"/>
      <c r="L48" s="122" t="s">
        <v>776</v>
      </c>
    </row>
    <row r="49" spans="1:12" ht="16.5">
      <c r="A49" s="6"/>
      <c r="B49" s="25" t="s">
        <v>785</v>
      </c>
      <c r="C49" s="32" t="s">
        <v>786</v>
      </c>
      <c r="D49" s="27">
        <v>6</v>
      </c>
      <c r="E49" s="28">
        <v>0.2</v>
      </c>
      <c r="F49" s="29" t="e">
        <f t="shared" si="0"/>
        <v>#REF!</v>
      </c>
      <c r="G49" s="30"/>
      <c r="H49" s="30">
        <v>2.13</v>
      </c>
      <c r="I49" s="71"/>
      <c r="J49" s="32"/>
      <c r="K49" s="32"/>
      <c r="L49" s="122" t="s">
        <v>776</v>
      </c>
    </row>
    <row r="50" spans="1:12" ht="16.5">
      <c r="A50" s="6"/>
      <c r="B50" s="25" t="s">
        <v>787</v>
      </c>
      <c r="C50" s="32" t="s">
        <v>788</v>
      </c>
      <c r="D50" s="27">
        <v>6</v>
      </c>
      <c r="E50" s="28">
        <v>0.2</v>
      </c>
      <c r="F50" s="29" t="e">
        <f t="shared" si="0"/>
        <v>#REF!</v>
      </c>
      <c r="G50" s="30"/>
      <c r="H50" s="30">
        <v>2.13</v>
      </c>
      <c r="I50" s="71"/>
      <c r="J50" s="32"/>
      <c r="K50" s="32"/>
      <c r="L50" s="122" t="s">
        <v>776</v>
      </c>
    </row>
    <row r="51" spans="1:12" ht="16.5">
      <c r="A51" s="6"/>
      <c r="B51" s="25" t="s">
        <v>789</v>
      </c>
      <c r="C51" s="82" t="s">
        <v>790</v>
      </c>
      <c r="D51" s="27">
        <v>6</v>
      </c>
      <c r="E51" s="28">
        <v>0.2</v>
      </c>
      <c r="F51" s="29" t="e">
        <f t="shared" si="0"/>
        <v>#REF!</v>
      </c>
      <c r="G51" s="30"/>
      <c r="H51" s="30">
        <v>2.13</v>
      </c>
      <c r="I51" s="71"/>
      <c r="J51" s="32"/>
      <c r="K51" s="32"/>
      <c r="L51" s="122" t="s">
        <v>776</v>
      </c>
    </row>
    <row r="52" spans="1:12" ht="16.5">
      <c r="A52" s="6"/>
      <c r="B52" s="25" t="s">
        <v>791</v>
      </c>
      <c r="C52" s="32" t="s">
        <v>792</v>
      </c>
      <c r="D52" s="27">
        <v>6</v>
      </c>
      <c r="E52" s="28">
        <v>0.2</v>
      </c>
      <c r="F52" s="29" t="e">
        <f t="shared" si="0"/>
        <v>#REF!</v>
      </c>
      <c r="G52" s="30"/>
      <c r="H52" s="30">
        <v>2.18</v>
      </c>
      <c r="I52" s="52"/>
      <c r="J52" s="6"/>
      <c r="K52" s="6"/>
      <c r="L52" s="122" t="s">
        <v>776</v>
      </c>
    </row>
    <row r="53" spans="1:12" ht="16.5">
      <c r="A53" s="6"/>
      <c r="B53" s="25" t="s">
        <v>793</v>
      </c>
      <c r="C53" s="32" t="s">
        <v>794</v>
      </c>
      <c r="D53" s="27">
        <v>6</v>
      </c>
      <c r="E53" s="28">
        <v>0.2</v>
      </c>
      <c r="F53" s="29" t="e">
        <f t="shared" si="0"/>
        <v>#REF!</v>
      </c>
      <c r="G53" s="30"/>
      <c r="H53" s="30">
        <v>2.13</v>
      </c>
      <c r="I53" s="52"/>
      <c r="J53" s="6"/>
      <c r="K53" s="6"/>
      <c r="L53" s="122" t="s">
        <v>776</v>
      </c>
    </row>
    <row r="54" spans="1:12" ht="16.5">
      <c r="A54" s="6"/>
      <c r="B54" s="25" t="s">
        <v>795</v>
      </c>
      <c r="C54" s="32" t="s">
        <v>796</v>
      </c>
      <c r="D54" s="27">
        <v>6</v>
      </c>
      <c r="E54" s="28">
        <v>0.2</v>
      </c>
      <c r="F54" s="29" t="e">
        <f t="shared" si="0"/>
        <v>#REF!</v>
      </c>
      <c r="G54" s="30"/>
      <c r="H54" s="30">
        <v>2.13</v>
      </c>
      <c r="I54" s="52"/>
      <c r="J54" s="6"/>
      <c r="K54" s="6"/>
      <c r="L54" s="122" t="s">
        <v>776</v>
      </c>
    </row>
    <row r="55" spans="1:12" ht="16.5">
      <c r="A55" s="6"/>
      <c r="B55" s="25" t="s">
        <v>797</v>
      </c>
      <c r="C55" s="32" t="s">
        <v>798</v>
      </c>
      <c r="D55" s="27">
        <v>6</v>
      </c>
      <c r="E55" s="28">
        <v>0.2</v>
      </c>
      <c r="F55" s="29" t="e">
        <f t="shared" si="0"/>
        <v>#REF!</v>
      </c>
      <c r="G55" s="30"/>
      <c r="H55" s="30">
        <v>2.13</v>
      </c>
      <c r="I55" s="52"/>
      <c r="J55" s="6"/>
      <c r="K55" s="6"/>
      <c r="L55" s="122" t="s">
        <v>776</v>
      </c>
    </row>
    <row r="56" spans="1:12" ht="16.5">
      <c r="A56" s="6"/>
      <c r="B56" s="25" t="s">
        <v>799</v>
      </c>
      <c r="C56" s="32" t="s">
        <v>800</v>
      </c>
      <c r="D56" s="27">
        <v>6</v>
      </c>
      <c r="E56" s="28">
        <v>0.2</v>
      </c>
      <c r="F56" s="29" t="e">
        <f t="shared" si="0"/>
        <v>#REF!</v>
      </c>
      <c r="G56" s="30"/>
      <c r="H56" s="30">
        <v>2.13</v>
      </c>
      <c r="I56" s="109"/>
      <c r="J56" s="6"/>
      <c r="K56" s="6"/>
      <c r="L56" s="122" t="s">
        <v>776</v>
      </c>
    </row>
    <row r="57" spans="1:12" ht="16.5">
      <c r="A57" s="6"/>
      <c r="B57" s="25" t="s">
        <v>801</v>
      </c>
      <c r="C57" s="32" t="s">
        <v>802</v>
      </c>
      <c r="D57" s="27">
        <v>6</v>
      </c>
      <c r="E57" s="28">
        <v>0.2</v>
      </c>
      <c r="F57" s="29" t="e">
        <f t="shared" si="0"/>
        <v>#REF!</v>
      </c>
      <c r="G57" s="30"/>
      <c r="H57" s="30">
        <v>2.13</v>
      </c>
      <c r="I57" s="110"/>
      <c r="J57" s="6"/>
      <c r="K57" s="6"/>
      <c r="L57" s="122" t="s">
        <v>776</v>
      </c>
    </row>
    <row r="58" spans="1:12" ht="16.5">
      <c r="A58" s="6"/>
      <c r="B58" s="25" t="s">
        <v>803</v>
      </c>
      <c r="C58" s="32" t="s">
        <v>804</v>
      </c>
      <c r="D58" s="27">
        <v>6</v>
      </c>
      <c r="E58" s="28">
        <v>0.2</v>
      </c>
      <c r="F58" s="29" t="e">
        <f t="shared" si="0"/>
        <v>#REF!</v>
      </c>
      <c r="G58" s="30"/>
      <c r="H58" s="30">
        <v>2.13</v>
      </c>
      <c r="I58" s="110"/>
      <c r="J58" s="6"/>
      <c r="K58" s="6"/>
      <c r="L58" s="122" t="s">
        <v>776</v>
      </c>
    </row>
    <row r="59" spans="1:12" ht="16.5">
      <c r="A59" s="6"/>
      <c r="B59" s="25" t="s">
        <v>805</v>
      </c>
      <c r="C59" s="32" t="s">
        <v>806</v>
      </c>
      <c r="D59" s="27">
        <v>6</v>
      </c>
      <c r="E59" s="28">
        <v>0.2</v>
      </c>
      <c r="F59" s="29" t="e">
        <f t="shared" si="0"/>
        <v>#REF!</v>
      </c>
      <c r="G59" s="30"/>
      <c r="H59" s="30">
        <v>2.13</v>
      </c>
      <c r="I59" s="71"/>
      <c r="J59" s="32"/>
      <c r="K59" s="32"/>
      <c r="L59" s="122" t="s">
        <v>776</v>
      </c>
    </row>
    <row r="60" spans="1:12" ht="16.5">
      <c r="A60" s="6"/>
      <c r="B60" s="25" t="s">
        <v>807</v>
      </c>
      <c r="C60" s="32" t="s">
        <v>808</v>
      </c>
      <c r="D60" s="27">
        <v>6</v>
      </c>
      <c r="E60" s="28">
        <v>0.2</v>
      </c>
      <c r="F60" s="29" t="e">
        <f t="shared" si="0"/>
        <v>#REF!</v>
      </c>
      <c r="G60" s="30"/>
      <c r="H60" s="30">
        <v>2.13</v>
      </c>
      <c r="I60" s="71"/>
      <c r="J60" s="32"/>
      <c r="K60" s="32"/>
      <c r="L60" s="122" t="s">
        <v>776</v>
      </c>
    </row>
    <row r="61" spans="1:12" ht="16.5">
      <c r="A61" s="6"/>
      <c r="B61" s="25" t="s">
        <v>809</v>
      </c>
      <c r="C61" s="32" t="s">
        <v>810</v>
      </c>
      <c r="D61" s="27">
        <v>6</v>
      </c>
      <c r="E61" s="28">
        <v>0.2</v>
      </c>
      <c r="F61" s="29" t="e">
        <f t="shared" si="0"/>
        <v>#REF!</v>
      </c>
      <c r="G61" s="30"/>
      <c r="H61" s="30">
        <v>2.13</v>
      </c>
      <c r="I61" s="71"/>
      <c r="J61" s="32"/>
      <c r="K61" s="32"/>
      <c r="L61" s="122" t="s">
        <v>776</v>
      </c>
    </row>
    <row r="62" spans="1:12" ht="16.5">
      <c r="A62" s="6"/>
      <c r="B62" s="25" t="s">
        <v>811</v>
      </c>
      <c r="C62" s="32" t="s">
        <v>812</v>
      </c>
      <c r="D62" s="27">
        <v>6</v>
      </c>
      <c r="E62" s="28">
        <v>0.2</v>
      </c>
      <c r="F62" s="29" t="e">
        <f t="shared" si="0"/>
        <v>#REF!</v>
      </c>
      <c r="G62" s="30"/>
      <c r="H62" s="30">
        <v>2.13</v>
      </c>
      <c r="I62" s="71"/>
      <c r="J62" s="32"/>
      <c r="K62" s="32"/>
      <c r="L62" s="122" t="s">
        <v>776</v>
      </c>
    </row>
    <row r="63" spans="1:12" ht="16.5">
      <c r="A63" s="6"/>
      <c r="B63" s="25" t="s">
        <v>813</v>
      </c>
      <c r="C63" s="32" t="s">
        <v>814</v>
      </c>
      <c r="D63" s="27">
        <v>6</v>
      </c>
      <c r="E63" s="28">
        <v>0.2</v>
      </c>
      <c r="F63" s="29" t="e">
        <f t="shared" si="0"/>
        <v>#REF!</v>
      </c>
      <c r="G63" s="30"/>
      <c r="H63" s="30">
        <v>2.13</v>
      </c>
      <c r="I63" s="71"/>
      <c r="J63" s="32"/>
      <c r="K63" s="32"/>
      <c r="L63" s="122" t="s">
        <v>776</v>
      </c>
    </row>
    <row r="64" spans="1:12" ht="16.5">
      <c r="A64" s="6"/>
      <c r="B64" s="25" t="s">
        <v>815</v>
      </c>
      <c r="C64" s="32" t="s">
        <v>816</v>
      </c>
      <c r="D64" s="27">
        <v>6</v>
      </c>
      <c r="E64" s="28">
        <v>0.2</v>
      </c>
      <c r="F64" s="29" t="e">
        <f t="shared" si="0"/>
        <v>#REF!</v>
      </c>
      <c r="G64" s="30"/>
      <c r="H64" s="30">
        <v>2.13</v>
      </c>
      <c r="I64" s="71"/>
      <c r="J64" s="32"/>
      <c r="K64" s="32"/>
      <c r="L64" s="122" t="s">
        <v>776</v>
      </c>
    </row>
    <row r="65" spans="1:12" ht="16.5">
      <c r="A65" s="6"/>
      <c r="B65" s="25" t="s">
        <v>817</v>
      </c>
      <c r="C65" s="32" t="s">
        <v>818</v>
      </c>
      <c r="D65" s="27">
        <v>6</v>
      </c>
      <c r="E65" s="28">
        <v>0.2</v>
      </c>
      <c r="F65" s="29" t="e">
        <f t="shared" si="0"/>
        <v>#REF!</v>
      </c>
      <c r="G65" s="30"/>
      <c r="H65" s="30">
        <v>2.13</v>
      </c>
      <c r="I65" s="71"/>
      <c r="J65" s="32"/>
      <c r="K65" s="32"/>
      <c r="L65" s="122" t="s">
        <v>776</v>
      </c>
    </row>
    <row r="66" spans="1:12" ht="16.5">
      <c r="A66" s="6"/>
      <c r="B66" s="41" t="s">
        <v>819</v>
      </c>
      <c r="C66" s="34" t="s">
        <v>820</v>
      </c>
      <c r="D66" s="27">
        <v>6</v>
      </c>
      <c r="E66" s="28">
        <v>0.2</v>
      </c>
      <c r="F66" s="29" t="e">
        <f t="shared" si="0"/>
        <v>#REF!</v>
      </c>
      <c r="G66" s="30"/>
      <c r="H66" s="30">
        <v>2.13</v>
      </c>
      <c r="I66" s="126"/>
      <c r="J66" s="125"/>
      <c r="K66" s="125"/>
      <c r="L66" s="122" t="s">
        <v>776</v>
      </c>
    </row>
    <row r="67" spans="1:12" ht="16.5">
      <c r="A67" s="6"/>
      <c r="B67" s="41" t="s">
        <v>821</v>
      </c>
      <c r="C67" s="34" t="s">
        <v>822</v>
      </c>
      <c r="D67" s="27">
        <v>6</v>
      </c>
      <c r="E67" s="28">
        <v>0.2</v>
      </c>
      <c r="F67" s="29" t="e">
        <f t="shared" si="0"/>
        <v>#REF!</v>
      </c>
      <c r="G67" s="30"/>
      <c r="H67" s="30">
        <v>2.13</v>
      </c>
      <c r="I67" s="126"/>
      <c r="J67" s="125"/>
      <c r="K67" s="125"/>
      <c r="L67" s="122" t="s">
        <v>776</v>
      </c>
    </row>
    <row r="68" spans="2:12" ht="16.5">
      <c r="B68" s="25" t="s">
        <v>823</v>
      </c>
      <c r="C68" s="32" t="s">
        <v>824</v>
      </c>
      <c r="D68" s="27">
        <v>6</v>
      </c>
      <c r="E68" s="28">
        <v>0.2</v>
      </c>
      <c r="F68" s="29" t="e">
        <f t="shared" si="0"/>
        <v>#REF!</v>
      </c>
      <c r="G68" s="30"/>
      <c r="H68" s="30">
        <v>2.13</v>
      </c>
      <c r="I68" s="111"/>
      <c r="J68" s="6"/>
      <c r="K68" s="6"/>
      <c r="L68" s="122" t="s">
        <v>776</v>
      </c>
    </row>
    <row r="69" spans="2:12" ht="16.5">
      <c r="B69" s="25" t="s">
        <v>825</v>
      </c>
      <c r="C69" s="32" t="s">
        <v>826</v>
      </c>
      <c r="D69" s="27">
        <v>6</v>
      </c>
      <c r="E69" s="28">
        <v>0.2</v>
      </c>
      <c r="F69" s="29" t="e">
        <f t="shared" si="0"/>
        <v>#REF!</v>
      </c>
      <c r="G69" s="30"/>
      <c r="H69" s="30">
        <v>2.13</v>
      </c>
      <c r="I69" s="111"/>
      <c r="J69" s="6"/>
      <c r="K69" s="6"/>
      <c r="L69" s="122" t="s">
        <v>776</v>
      </c>
    </row>
    <row r="70" spans="2:12" ht="16.5">
      <c r="B70" s="25" t="s">
        <v>827</v>
      </c>
      <c r="C70" s="32" t="s">
        <v>828</v>
      </c>
      <c r="D70" s="27">
        <v>6</v>
      </c>
      <c r="E70" s="28">
        <v>0.2</v>
      </c>
      <c r="F70" s="29" t="e">
        <f t="shared" si="0"/>
        <v>#REF!</v>
      </c>
      <c r="G70" s="30"/>
      <c r="H70" s="30">
        <v>2.13</v>
      </c>
      <c r="I70" s="111"/>
      <c r="J70" s="6"/>
      <c r="K70" s="6"/>
      <c r="L70" s="122" t="s">
        <v>776</v>
      </c>
    </row>
    <row r="71" spans="2:12" ht="16.5">
      <c r="B71" s="25" t="s">
        <v>829</v>
      </c>
      <c r="C71" s="32" t="s">
        <v>830</v>
      </c>
      <c r="D71" s="27">
        <v>6</v>
      </c>
      <c r="E71" s="28">
        <v>0.2</v>
      </c>
      <c r="F71" s="29" t="e">
        <f t="shared" si="0"/>
        <v>#REF!</v>
      </c>
      <c r="G71" s="30"/>
      <c r="H71" s="30">
        <v>2.13</v>
      </c>
      <c r="I71" s="111"/>
      <c r="J71" s="6"/>
      <c r="K71" s="6"/>
      <c r="L71" s="122" t="s">
        <v>776</v>
      </c>
    </row>
    <row r="72" spans="2:12" ht="16.5">
      <c r="B72" s="25" t="s">
        <v>831</v>
      </c>
      <c r="C72" s="32" t="s">
        <v>832</v>
      </c>
      <c r="D72" s="27">
        <v>6</v>
      </c>
      <c r="E72" s="28">
        <v>0.2</v>
      </c>
      <c r="F72" s="29" t="e">
        <f t="shared" si="0"/>
        <v>#REF!</v>
      </c>
      <c r="G72" s="30"/>
      <c r="H72" s="30">
        <v>2.13</v>
      </c>
      <c r="I72" s="111"/>
      <c r="J72" s="6"/>
      <c r="K72" s="6"/>
      <c r="L72" s="122" t="s">
        <v>776</v>
      </c>
    </row>
    <row r="73" spans="2:12" ht="16.5">
      <c r="B73" s="25" t="s">
        <v>833</v>
      </c>
      <c r="C73" s="32" t="s">
        <v>834</v>
      </c>
      <c r="D73" s="27">
        <v>6</v>
      </c>
      <c r="E73" s="28">
        <v>0.2</v>
      </c>
      <c r="F73" s="29" t="e">
        <f t="shared" si="0"/>
        <v>#REF!</v>
      </c>
      <c r="G73" s="30"/>
      <c r="H73" s="30">
        <v>2.13</v>
      </c>
      <c r="I73" s="111"/>
      <c r="J73" s="6"/>
      <c r="K73" s="6"/>
      <c r="L73" s="122" t="s">
        <v>776</v>
      </c>
    </row>
    <row r="74" spans="2:12" ht="16.5">
      <c r="B74" s="25" t="s">
        <v>835</v>
      </c>
      <c r="C74" s="32" t="s">
        <v>836</v>
      </c>
      <c r="D74" s="27">
        <v>6</v>
      </c>
      <c r="E74" s="28">
        <v>0.2</v>
      </c>
      <c r="F74" s="29" t="e">
        <f t="shared" si="0"/>
        <v>#REF!</v>
      </c>
      <c r="G74" s="30"/>
      <c r="H74" s="30">
        <v>2.13</v>
      </c>
      <c r="I74" s="111"/>
      <c r="J74" s="6"/>
      <c r="K74" s="6"/>
      <c r="L74" s="122" t="s">
        <v>776</v>
      </c>
    </row>
    <row r="75" spans="2:12" ht="16.5">
      <c r="B75" s="25" t="s">
        <v>837</v>
      </c>
      <c r="C75" s="32" t="s">
        <v>838</v>
      </c>
      <c r="D75" s="27">
        <v>6</v>
      </c>
      <c r="E75" s="28">
        <v>0.2</v>
      </c>
      <c r="F75" s="29" t="e">
        <f t="shared" si="0"/>
        <v>#REF!</v>
      </c>
      <c r="G75" s="30"/>
      <c r="H75" s="30">
        <v>4.11</v>
      </c>
      <c r="I75" s="111"/>
      <c r="J75" s="6"/>
      <c r="K75" s="6"/>
      <c r="L75" s="122" t="s">
        <v>776</v>
      </c>
    </row>
    <row r="76" spans="2:12" ht="16.5">
      <c r="B76" s="25" t="s">
        <v>839</v>
      </c>
      <c r="C76" s="32" t="s">
        <v>840</v>
      </c>
      <c r="D76" s="27">
        <v>6</v>
      </c>
      <c r="E76" s="28">
        <v>0.2</v>
      </c>
      <c r="F76" s="29" t="e">
        <f t="shared" si="0"/>
        <v>#REF!</v>
      </c>
      <c r="G76" s="30"/>
      <c r="H76" s="30">
        <v>4.11</v>
      </c>
      <c r="I76" s="111"/>
      <c r="J76" s="6"/>
      <c r="K76" s="6"/>
      <c r="L76" s="122" t="s">
        <v>776</v>
      </c>
    </row>
    <row r="77" spans="2:12" ht="16.5">
      <c r="B77" s="25" t="s">
        <v>841</v>
      </c>
      <c r="C77" s="32" t="s">
        <v>842</v>
      </c>
      <c r="D77" s="68">
        <v>6</v>
      </c>
      <c r="E77" s="28">
        <v>0.2</v>
      </c>
      <c r="F77" s="29" t="e">
        <f t="shared" si="0"/>
        <v>#REF!</v>
      </c>
      <c r="G77" s="30"/>
      <c r="H77" s="30">
        <v>2.74</v>
      </c>
      <c r="I77" s="71"/>
      <c r="J77" s="32"/>
      <c r="K77" s="32"/>
      <c r="L77" s="122" t="s">
        <v>843</v>
      </c>
    </row>
    <row r="78" spans="2:12" ht="16.5">
      <c r="B78" s="25" t="s">
        <v>844</v>
      </c>
      <c r="C78" s="32" t="s">
        <v>845</v>
      </c>
      <c r="D78" s="68">
        <v>6</v>
      </c>
      <c r="E78" s="28">
        <v>0.2</v>
      </c>
      <c r="F78" s="29" t="e">
        <f t="shared" si="0"/>
        <v>#REF!</v>
      </c>
      <c r="G78" s="30"/>
      <c r="H78" s="30">
        <v>2.74</v>
      </c>
      <c r="I78" s="71"/>
      <c r="J78" s="32"/>
      <c r="K78" s="32"/>
      <c r="L78" s="122" t="s">
        <v>843</v>
      </c>
    </row>
  </sheetData>
  <sheetProtection selectLockedCells="1" selectUnlockedCells="1"/>
  <printOptions/>
  <pageMargins left="0.39375" right="0.39375" top="0.8506944444444444" bottom="0.39375" header="0.19652777777777777" footer="0.5118055555555555"/>
  <pageSetup horizontalDpi="300" verticalDpi="300" orientation="portrait" paperSize="9" scale="58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1.7109375" style="0" customWidth="1"/>
    <col min="3" max="3" width="53.8515625" style="0" customWidth="1"/>
    <col min="4" max="4" width="6.7109375" style="0" customWidth="1"/>
    <col min="5" max="5" width="5.421875" style="0" customWidth="1"/>
    <col min="6" max="7" width="11.421875" style="0" hidden="1" customWidth="1"/>
    <col min="8" max="8" width="10.57421875" style="0" customWidth="1"/>
    <col min="9" max="9" width="10.8515625" style="0" customWidth="1"/>
    <col min="10" max="11" width="11.421875" style="0" hidden="1" customWidth="1"/>
    <col min="12" max="12" width="15.421875" style="0" customWidth="1"/>
    <col min="13" max="16384" width="10.421875" style="0" customWidth="1"/>
  </cols>
  <sheetData>
    <row r="1" spans="2:8" ht="16.5">
      <c r="B1" s="4" t="s">
        <v>0</v>
      </c>
      <c r="C1" s="58"/>
      <c r="F1" s="104"/>
      <c r="G1" s="59"/>
      <c r="H1" s="59"/>
    </row>
    <row r="2" spans="2:11" ht="16.5">
      <c r="B2" s="4" t="s">
        <v>1</v>
      </c>
      <c r="C2" s="60"/>
      <c r="D2" s="9"/>
      <c r="F2" s="105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05"/>
      <c r="G3" s="10"/>
      <c r="H3" s="10"/>
      <c r="I3" s="16" t="s">
        <v>846</v>
      </c>
      <c r="J3" s="12" t="s">
        <v>5</v>
      </c>
      <c r="K3" s="17">
        <v>30.126</v>
      </c>
    </row>
    <row r="4" spans="2:12" ht="29.25">
      <c r="B4" s="62" t="s">
        <v>6</v>
      </c>
      <c r="C4" s="62" t="s">
        <v>7</v>
      </c>
      <c r="D4" s="62" t="s">
        <v>8</v>
      </c>
      <c r="E4" s="127" t="s">
        <v>9</v>
      </c>
      <c r="F4" s="64" t="s">
        <v>10</v>
      </c>
      <c r="G4" s="64" t="s">
        <v>11</v>
      </c>
      <c r="H4" s="65" t="s">
        <v>12</v>
      </c>
      <c r="I4" s="22" t="s">
        <v>13</v>
      </c>
      <c r="J4" s="52"/>
      <c r="K4" s="52"/>
      <c r="L4" s="24" t="s">
        <v>14</v>
      </c>
    </row>
    <row r="5" spans="1:12" ht="16.5">
      <c r="A5" s="6"/>
      <c r="B5" s="25" t="s">
        <v>847</v>
      </c>
      <c r="C5" s="32" t="s">
        <v>848</v>
      </c>
      <c r="D5" s="68">
        <v>6</v>
      </c>
      <c r="E5" s="28">
        <v>0.2</v>
      </c>
      <c r="F5" s="29" t="e">
        <f aca="true" t="shared" si="0" ref="F5:F28">E5+(E5*E5)</f>
        <v>#REF!</v>
      </c>
      <c r="G5" s="30"/>
      <c r="H5" s="30">
        <v>2.74</v>
      </c>
      <c r="I5" s="71"/>
      <c r="J5" s="32"/>
      <c r="K5" s="32"/>
      <c r="L5" s="122" t="s">
        <v>843</v>
      </c>
    </row>
    <row r="6" spans="1:12" ht="16.5">
      <c r="A6" s="6"/>
      <c r="B6" s="25" t="s">
        <v>849</v>
      </c>
      <c r="C6" s="32" t="s">
        <v>850</v>
      </c>
      <c r="D6" s="68">
        <v>6</v>
      </c>
      <c r="E6" s="28">
        <v>0.2</v>
      </c>
      <c r="F6" s="29" t="e">
        <f t="shared" si="0"/>
        <v>#REF!</v>
      </c>
      <c r="G6" s="30"/>
      <c r="H6" s="30">
        <v>2.74</v>
      </c>
      <c r="I6" s="71"/>
      <c r="J6" s="32"/>
      <c r="K6" s="32"/>
      <c r="L6" s="122" t="s">
        <v>843</v>
      </c>
    </row>
    <row r="7" spans="1:12" ht="16.5">
      <c r="A7" s="6"/>
      <c r="B7" s="25" t="s">
        <v>851</v>
      </c>
      <c r="C7" s="32" t="s">
        <v>852</v>
      </c>
      <c r="D7" s="68">
        <v>6</v>
      </c>
      <c r="E7" s="28">
        <v>0.2</v>
      </c>
      <c r="F7" s="29" t="e">
        <f t="shared" si="0"/>
        <v>#REF!</v>
      </c>
      <c r="G7" s="30"/>
      <c r="H7" s="30">
        <v>2.74</v>
      </c>
      <c r="I7" s="128"/>
      <c r="J7" s="32"/>
      <c r="K7" s="32"/>
      <c r="L7" s="122" t="s">
        <v>843</v>
      </c>
    </row>
    <row r="8" spans="1:12" ht="16.5">
      <c r="A8" s="6"/>
      <c r="B8" s="25" t="s">
        <v>853</v>
      </c>
      <c r="C8" s="32" t="s">
        <v>854</v>
      </c>
      <c r="D8" s="68">
        <v>6</v>
      </c>
      <c r="E8" s="28">
        <v>0.2</v>
      </c>
      <c r="F8" s="29" t="e">
        <f t="shared" si="0"/>
        <v>#REF!</v>
      </c>
      <c r="G8" s="30"/>
      <c r="H8" s="30">
        <v>2.74</v>
      </c>
      <c r="I8" s="71"/>
      <c r="J8" s="32"/>
      <c r="K8" s="32"/>
      <c r="L8" s="122" t="s">
        <v>843</v>
      </c>
    </row>
    <row r="9" spans="1:12" ht="16.5">
      <c r="A9" s="6"/>
      <c r="B9" s="25" t="s">
        <v>855</v>
      </c>
      <c r="C9" s="32" t="s">
        <v>856</v>
      </c>
      <c r="D9" s="68">
        <v>6</v>
      </c>
      <c r="E9" s="28">
        <v>0.2</v>
      </c>
      <c r="F9" s="29" t="e">
        <f t="shared" si="0"/>
        <v>#REF!</v>
      </c>
      <c r="G9" s="30"/>
      <c r="H9" s="30">
        <v>2.74</v>
      </c>
      <c r="I9" s="71"/>
      <c r="J9" s="32"/>
      <c r="K9" s="32"/>
      <c r="L9" s="122" t="s">
        <v>843</v>
      </c>
    </row>
    <row r="10" spans="1:12" ht="16.5">
      <c r="A10" s="6"/>
      <c r="B10" s="25" t="s">
        <v>857</v>
      </c>
      <c r="C10" s="32" t="s">
        <v>858</v>
      </c>
      <c r="D10" s="68">
        <v>6</v>
      </c>
      <c r="E10" s="28">
        <v>0.2</v>
      </c>
      <c r="F10" s="29" t="e">
        <f t="shared" si="0"/>
        <v>#REF!</v>
      </c>
      <c r="G10" s="30"/>
      <c r="H10" s="30">
        <v>2.74</v>
      </c>
      <c r="I10" s="71"/>
      <c r="J10" s="32"/>
      <c r="K10" s="32"/>
      <c r="L10" s="122" t="s">
        <v>843</v>
      </c>
    </row>
    <row r="11" spans="1:12" ht="16.5">
      <c r="A11" s="6"/>
      <c r="B11" s="72"/>
      <c r="C11" s="86" t="s">
        <v>859</v>
      </c>
      <c r="D11" s="27"/>
      <c r="E11" s="28"/>
      <c r="F11" s="29" t="e">
        <f t="shared" si="0"/>
        <v>#REF!</v>
      </c>
      <c r="G11" s="30"/>
      <c r="H11" s="30"/>
      <c r="I11" s="71"/>
      <c r="J11" s="32"/>
      <c r="K11" s="32"/>
      <c r="L11" s="33"/>
    </row>
    <row r="12" spans="1:12" ht="16.5">
      <c r="A12" s="6"/>
      <c r="B12" s="72" t="s">
        <v>860</v>
      </c>
      <c r="C12" s="73" t="s">
        <v>861</v>
      </c>
      <c r="D12" s="27">
        <v>10</v>
      </c>
      <c r="E12" s="28">
        <v>0.2</v>
      </c>
      <c r="F12" s="29" t="e">
        <f t="shared" si="0"/>
        <v>#REF!</v>
      </c>
      <c r="G12" s="30"/>
      <c r="H12" s="30">
        <v>1.6800000000000002</v>
      </c>
      <c r="I12" s="71"/>
      <c r="J12" s="32"/>
      <c r="K12" s="32"/>
      <c r="L12" s="122" t="s">
        <v>862</v>
      </c>
    </row>
    <row r="13" spans="1:12" ht="16.5">
      <c r="A13" s="6"/>
      <c r="B13" s="72" t="s">
        <v>863</v>
      </c>
      <c r="C13" s="73" t="s">
        <v>864</v>
      </c>
      <c r="D13" s="27">
        <v>10</v>
      </c>
      <c r="E13" s="28">
        <v>0.2</v>
      </c>
      <c r="F13" s="29" t="e">
        <f t="shared" si="0"/>
        <v>#REF!</v>
      </c>
      <c r="G13" s="30"/>
      <c r="H13" s="30">
        <v>1.6800000000000002</v>
      </c>
      <c r="I13" s="71"/>
      <c r="J13" s="32"/>
      <c r="K13" s="32"/>
      <c r="L13" s="122" t="s">
        <v>862</v>
      </c>
    </row>
    <row r="14" spans="1:12" ht="16.5">
      <c r="A14" s="6"/>
      <c r="B14" s="72" t="s">
        <v>865</v>
      </c>
      <c r="C14" s="73" t="s">
        <v>866</v>
      </c>
      <c r="D14" s="27">
        <v>10</v>
      </c>
      <c r="E14" s="28">
        <v>0.2</v>
      </c>
      <c r="F14" s="29" t="e">
        <f t="shared" si="0"/>
        <v>#REF!</v>
      </c>
      <c r="G14" s="30"/>
      <c r="H14" s="30">
        <v>1.6800000000000002</v>
      </c>
      <c r="I14" s="71"/>
      <c r="J14" s="32"/>
      <c r="K14" s="32"/>
      <c r="L14" s="122" t="s">
        <v>862</v>
      </c>
    </row>
    <row r="15" spans="1:12" ht="16.5">
      <c r="A15" s="6"/>
      <c r="B15" s="72" t="s">
        <v>867</v>
      </c>
      <c r="C15" s="73" t="s">
        <v>868</v>
      </c>
      <c r="D15" s="27">
        <v>10</v>
      </c>
      <c r="E15" s="28">
        <v>0.2</v>
      </c>
      <c r="F15" s="29" t="e">
        <f t="shared" si="0"/>
        <v>#REF!</v>
      </c>
      <c r="G15" s="30"/>
      <c r="H15" s="30">
        <v>1.6800000000000002</v>
      </c>
      <c r="I15" s="71"/>
      <c r="J15" s="32"/>
      <c r="K15" s="32"/>
      <c r="L15" s="122" t="s">
        <v>862</v>
      </c>
    </row>
    <row r="16" spans="1:12" ht="16.5">
      <c r="A16" s="6"/>
      <c r="B16" s="25" t="s">
        <v>869</v>
      </c>
      <c r="C16" s="34" t="s">
        <v>870</v>
      </c>
      <c r="D16" s="68">
        <v>6</v>
      </c>
      <c r="E16" s="28">
        <v>0.2</v>
      </c>
      <c r="F16" s="29" t="e">
        <f t="shared" si="0"/>
        <v>#REF!</v>
      </c>
      <c r="G16" s="30"/>
      <c r="H16" s="30">
        <v>4.29</v>
      </c>
      <c r="I16" s="71"/>
      <c r="J16" s="32"/>
      <c r="K16" s="32"/>
      <c r="L16" s="122" t="s">
        <v>871</v>
      </c>
    </row>
    <row r="17" spans="1:12" ht="16.5">
      <c r="A17" s="6"/>
      <c r="B17" s="25" t="s">
        <v>872</v>
      </c>
      <c r="C17" s="34" t="s">
        <v>873</v>
      </c>
      <c r="D17" s="68">
        <v>6</v>
      </c>
      <c r="E17" s="28">
        <v>0.2</v>
      </c>
      <c r="F17" s="29" t="e">
        <f t="shared" si="0"/>
        <v>#REF!</v>
      </c>
      <c r="G17" s="30"/>
      <c r="H17" s="30">
        <v>4.29</v>
      </c>
      <c r="I17" s="71"/>
      <c r="J17" s="32"/>
      <c r="K17" s="32"/>
      <c r="L17" s="122" t="s">
        <v>871</v>
      </c>
    </row>
    <row r="18" spans="1:12" ht="16.5">
      <c r="A18" s="6"/>
      <c r="B18" s="25" t="s">
        <v>874</v>
      </c>
      <c r="C18" s="34" t="s">
        <v>875</v>
      </c>
      <c r="D18" s="68">
        <v>6</v>
      </c>
      <c r="E18" s="28">
        <v>0.2</v>
      </c>
      <c r="F18" s="29" t="e">
        <f t="shared" si="0"/>
        <v>#REF!</v>
      </c>
      <c r="G18" s="30"/>
      <c r="H18" s="30">
        <v>4.29</v>
      </c>
      <c r="I18" s="111"/>
      <c r="J18" s="6"/>
      <c r="K18" s="6"/>
      <c r="L18" s="122" t="s">
        <v>871</v>
      </c>
    </row>
    <row r="19" spans="1:12" ht="16.5">
      <c r="A19" s="6"/>
      <c r="B19" s="25" t="s">
        <v>876</v>
      </c>
      <c r="C19" s="34" t="s">
        <v>877</v>
      </c>
      <c r="D19" s="68">
        <v>6</v>
      </c>
      <c r="E19" s="28">
        <v>0.2</v>
      </c>
      <c r="F19" s="29" t="e">
        <f t="shared" si="0"/>
        <v>#REF!</v>
      </c>
      <c r="G19" s="30"/>
      <c r="H19" s="30">
        <v>4.29</v>
      </c>
      <c r="I19" s="111"/>
      <c r="J19" s="6"/>
      <c r="K19" s="6"/>
      <c r="L19" s="122" t="s">
        <v>871</v>
      </c>
    </row>
    <row r="20" spans="1:12" ht="16.5">
      <c r="A20" s="6"/>
      <c r="B20" s="25" t="s">
        <v>878</v>
      </c>
      <c r="C20" s="34" t="s">
        <v>879</v>
      </c>
      <c r="D20" s="68">
        <v>6</v>
      </c>
      <c r="E20" s="28">
        <v>0.2</v>
      </c>
      <c r="F20" s="29" t="e">
        <f t="shared" si="0"/>
        <v>#REF!</v>
      </c>
      <c r="G20" s="30"/>
      <c r="H20" s="30">
        <v>4.29</v>
      </c>
      <c r="I20" s="111"/>
      <c r="J20" s="6"/>
      <c r="K20" s="6"/>
      <c r="L20" s="122" t="s">
        <v>871</v>
      </c>
    </row>
    <row r="21" spans="1:12" ht="16.5">
      <c r="A21" s="6"/>
      <c r="B21" s="41" t="s">
        <v>880</v>
      </c>
      <c r="C21" s="34" t="s">
        <v>881</v>
      </c>
      <c r="D21" s="68">
        <v>6</v>
      </c>
      <c r="E21" s="28">
        <v>0.2</v>
      </c>
      <c r="F21" s="29" t="e">
        <f t="shared" si="0"/>
        <v>#REF!</v>
      </c>
      <c r="G21" s="30"/>
      <c r="H21" s="30">
        <v>4.29</v>
      </c>
      <c r="I21" s="111"/>
      <c r="J21" s="6"/>
      <c r="K21" s="6"/>
      <c r="L21" s="122" t="s">
        <v>871</v>
      </c>
    </row>
    <row r="22" spans="1:12" ht="16.5">
      <c r="A22" s="6"/>
      <c r="B22" s="123" t="s">
        <v>882</v>
      </c>
      <c r="C22" s="34" t="s">
        <v>883</v>
      </c>
      <c r="D22" s="68">
        <v>6</v>
      </c>
      <c r="E22" s="28">
        <v>0.2</v>
      </c>
      <c r="F22" s="29" t="e">
        <f t="shared" si="0"/>
        <v>#REF!</v>
      </c>
      <c r="G22" s="30"/>
      <c r="H22" s="30">
        <v>4.29</v>
      </c>
      <c r="I22" s="111"/>
      <c r="J22" s="6"/>
      <c r="K22" s="6"/>
      <c r="L22" s="122" t="s">
        <v>871</v>
      </c>
    </row>
    <row r="23" spans="1:12" ht="16.5">
      <c r="A23" s="6"/>
      <c r="B23" s="93" t="s">
        <v>884</v>
      </c>
      <c r="C23" s="101" t="s">
        <v>885</v>
      </c>
      <c r="D23" s="95">
        <v>10</v>
      </c>
      <c r="E23" s="49">
        <v>0.2</v>
      </c>
      <c r="F23" s="96" t="e">
        <f t="shared" si="0"/>
        <v>#REF!</v>
      </c>
      <c r="G23" s="97"/>
      <c r="H23" s="97">
        <v>1.99</v>
      </c>
      <c r="I23" s="71"/>
      <c r="J23" s="32"/>
      <c r="K23" s="32"/>
      <c r="L23" s="122" t="s">
        <v>862</v>
      </c>
    </row>
    <row r="24" spans="1:12" ht="16.5">
      <c r="A24" s="6"/>
      <c r="B24" s="93" t="s">
        <v>886</v>
      </c>
      <c r="C24" s="101" t="s">
        <v>887</v>
      </c>
      <c r="D24" s="95">
        <v>10</v>
      </c>
      <c r="E24" s="49">
        <v>0.2</v>
      </c>
      <c r="F24" s="96" t="e">
        <f t="shared" si="0"/>
        <v>#REF!</v>
      </c>
      <c r="G24" s="97"/>
      <c r="H24" s="97">
        <v>1.99</v>
      </c>
      <c r="I24" s="71"/>
      <c r="J24" s="32"/>
      <c r="K24" s="32"/>
      <c r="L24" s="122" t="s">
        <v>862</v>
      </c>
    </row>
    <row r="25" spans="1:12" ht="16.5">
      <c r="A25" s="6"/>
      <c r="B25" s="25" t="s">
        <v>888</v>
      </c>
      <c r="C25" s="34" t="s">
        <v>889</v>
      </c>
      <c r="D25" s="68">
        <v>10</v>
      </c>
      <c r="E25" s="49">
        <v>0.2</v>
      </c>
      <c r="F25" s="96" t="e">
        <f t="shared" si="0"/>
        <v>#REF!</v>
      </c>
      <c r="G25" s="97"/>
      <c r="H25" s="97">
        <v>1.99</v>
      </c>
      <c r="I25" s="71"/>
      <c r="J25" s="32"/>
      <c r="K25" s="32"/>
      <c r="L25" s="122" t="s">
        <v>862</v>
      </c>
    </row>
    <row r="26" spans="1:12" ht="16.5">
      <c r="A26" s="6"/>
      <c r="B26" s="25" t="s">
        <v>890</v>
      </c>
      <c r="C26" s="34" t="s">
        <v>891</v>
      </c>
      <c r="D26" s="27">
        <v>12</v>
      </c>
      <c r="E26" s="28">
        <v>0.2</v>
      </c>
      <c r="F26" s="96" t="e">
        <f t="shared" si="0"/>
        <v>#REF!</v>
      </c>
      <c r="G26" s="97"/>
      <c r="H26" s="97">
        <v>1.99</v>
      </c>
      <c r="I26" s="71"/>
      <c r="J26" s="32"/>
      <c r="K26" s="32"/>
      <c r="L26" s="122" t="s">
        <v>862</v>
      </c>
    </row>
    <row r="27" spans="1:12" ht="16.5">
      <c r="A27" s="6"/>
      <c r="B27" s="129" t="s">
        <v>892</v>
      </c>
      <c r="C27" s="34" t="s">
        <v>893</v>
      </c>
      <c r="D27" s="27">
        <v>12</v>
      </c>
      <c r="E27" s="28">
        <v>0.2</v>
      </c>
      <c r="F27" s="96" t="e">
        <f t="shared" si="0"/>
        <v>#REF!</v>
      </c>
      <c r="G27" s="97"/>
      <c r="H27" s="97">
        <v>1.99</v>
      </c>
      <c r="I27" s="128"/>
      <c r="J27" s="32"/>
      <c r="K27" s="32"/>
      <c r="L27" s="122" t="s">
        <v>862</v>
      </c>
    </row>
    <row r="28" spans="1:12" ht="16.5">
      <c r="A28" s="6"/>
      <c r="B28" s="130" t="s">
        <v>894</v>
      </c>
      <c r="C28" s="34" t="s">
        <v>895</v>
      </c>
      <c r="D28" s="27">
        <v>12</v>
      </c>
      <c r="E28" s="28">
        <v>0.2</v>
      </c>
      <c r="F28" s="96" t="e">
        <f t="shared" si="0"/>
        <v>#REF!</v>
      </c>
      <c r="G28" s="97"/>
      <c r="H28" s="97">
        <v>1.99</v>
      </c>
      <c r="I28" s="71"/>
      <c r="J28" s="32"/>
      <c r="K28" s="32"/>
      <c r="L28" s="122" t="s">
        <v>862</v>
      </c>
    </row>
    <row r="29" spans="1:12" ht="16.5">
      <c r="A29" s="6"/>
      <c r="B29" s="129"/>
      <c r="C29" s="131" t="s">
        <v>896</v>
      </c>
      <c r="D29" s="132"/>
      <c r="E29" s="28"/>
      <c r="F29" s="29"/>
      <c r="G29" s="47"/>
      <c r="H29" s="30"/>
      <c r="I29" s="71"/>
      <c r="J29" s="32"/>
      <c r="K29" s="32"/>
      <c r="L29" s="133"/>
    </row>
    <row r="30" spans="1:12" ht="16.5">
      <c r="A30" s="6"/>
      <c r="B30" s="123"/>
      <c r="C30" s="134" t="s">
        <v>897</v>
      </c>
      <c r="D30" s="135"/>
      <c r="E30" s="28"/>
      <c r="F30" s="29" t="e">
        <f aca="true" t="shared" si="1" ref="F30:F52">E30+(E30*E30)</f>
        <v>#REF!</v>
      </c>
      <c r="G30" s="47"/>
      <c r="H30" s="30"/>
      <c r="I30" s="71"/>
      <c r="J30" s="32"/>
      <c r="K30" s="32"/>
      <c r="L30" s="133"/>
    </row>
    <row r="31" spans="1:12" ht="16.5">
      <c r="A31" s="6"/>
      <c r="B31" s="99" t="s">
        <v>898</v>
      </c>
      <c r="C31" s="112" t="s">
        <v>899</v>
      </c>
      <c r="D31" s="100">
        <v>6</v>
      </c>
      <c r="E31" s="49">
        <v>0.2</v>
      </c>
      <c r="F31" s="29" t="e">
        <f t="shared" si="1"/>
        <v>#REF!</v>
      </c>
      <c r="G31" s="47"/>
      <c r="H31" s="97">
        <v>3.74</v>
      </c>
      <c r="I31" s="71"/>
      <c r="J31" s="32"/>
      <c r="K31" s="32"/>
      <c r="L31" s="33"/>
    </row>
    <row r="32" spans="1:12" ht="16.5">
      <c r="A32" s="6"/>
      <c r="B32" s="93" t="s">
        <v>900</v>
      </c>
      <c r="C32" s="101" t="s">
        <v>901</v>
      </c>
      <c r="D32" s="95">
        <v>6</v>
      </c>
      <c r="E32" s="49">
        <v>0.2</v>
      </c>
      <c r="F32" s="29" t="e">
        <f t="shared" si="1"/>
        <v>#REF!</v>
      </c>
      <c r="G32" s="47"/>
      <c r="H32" s="97">
        <v>3.74</v>
      </c>
      <c r="I32" s="71"/>
      <c r="J32" s="32"/>
      <c r="K32" s="32"/>
      <c r="L32" s="33"/>
    </row>
    <row r="33" spans="1:12" ht="16.5">
      <c r="A33" s="6"/>
      <c r="B33" s="93" t="s">
        <v>902</v>
      </c>
      <c r="C33" s="101" t="s">
        <v>903</v>
      </c>
      <c r="D33" s="95">
        <v>6</v>
      </c>
      <c r="E33" s="49">
        <v>0.2</v>
      </c>
      <c r="F33" s="29" t="e">
        <f t="shared" si="1"/>
        <v>#REF!</v>
      </c>
      <c r="G33" s="47"/>
      <c r="H33" s="97">
        <v>3.74</v>
      </c>
      <c r="I33" s="71"/>
      <c r="J33" s="32"/>
      <c r="K33" s="32"/>
      <c r="L33" s="33"/>
    </row>
    <row r="34" spans="1:12" ht="16.5">
      <c r="A34" s="6"/>
      <c r="B34" s="93" t="s">
        <v>904</v>
      </c>
      <c r="C34" s="101" t="s">
        <v>905</v>
      </c>
      <c r="D34" s="95">
        <v>6</v>
      </c>
      <c r="E34" s="49">
        <v>0.2</v>
      </c>
      <c r="F34" s="29" t="e">
        <f t="shared" si="1"/>
        <v>#REF!</v>
      </c>
      <c r="G34" s="47"/>
      <c r="H34" s="97">
        <v>3.74</v>
      </c>
      <c r="I34" s="71"/>
      <c r="J34" s="32"/>
      <c r="K34" s="32"/>
      <c r="L34" s="136"/>
    </row>
    <row r="35" spans="1:12" ht="16.5">
      <c r="A35" s="6"/>
      <c r="B35" s="93" t="s">
        <v>906</v>
      </c>
      <c r="C35" s="101" t="s">
        <v>907</v>
      </c>
      <c r="D35" s="95">
        <v>6</v>
      </c>
      <c r="E35" s="49">
        <v>0.2</v>
      </c>
      <c r="F35" s="29" t="e">
        <f t="shared" si="1"/>
        <v>#REF!</v>
      </c>
      <c r="G35" s="47"/>
      <c r="H35" s="97">
        <v>3.74</v>
      </c>
      <c r="I35" s="71"/>
      <c r="J35" s="32"/>
      <c r="K35" s="32"/>
      <c r="L35" s="136"/>
    </row>
    <row r="36" spans="1:12" ht="16.5">
      <c r="A36" s="6"/>
      <c r="B36" s="93" t="s">
        <v>908</v>
      </c>
      <c r="C36" s="101" t="s">
        <v>909</v>
      </c>
      <c r="D36" s="95">
        <v>6</v>
      </c>
      <c r="E36" s="49">
        <v>0.2</v>
      </c>
      <c r="F36" s="29" t="e">
        <f t="shared" si="1"/>
        <v>#REF!</v>
      </c>
      <c r="G36" s="47"/>
      <c r="H36" s="97">
        <v>3.74</v>
      </c>
      <c r="I36" s="71"/>
      <c r="J36" s="32"/>
      <c r="K36" s="32"/>
      <c r="L36" s="136"/>
    </row>
    <row r="37" spans="1:12" ht="16.5">
      <c r="A37" s="6"/>
      <c r="B37" s="93" t="s">
        <v>910</v>
      </c>
      <c r="C37" s="101" t="s">
        <v>911</v>
      </c>
      <c r="D37" s="100">
        <v>6</v>
      </c>
      <c r="E37" s="49">
        <v>0.2</v>
      </c>
      <c r="F37" s="29" t="e">
        <f t="shared" si="1"/>
        <v>#REF!</v>
      </c>
      <c r="G37" s="47"/>
      <c r="H37" s="97">
        <v>3.74</v>
      </c>
      <c r="I37" s="32"/>
      <c r="J37" s="32"/>
      <c r="K37" s="32"/>
      <c r="L37" s="136"/>
    </row>
    <row r="38" spans="1:12" ht="16.5">
      <c r="A38" s="6"/>
      <c r="B38" s="93" t="s">
        <v>912</v>
      </c>
      <c r="C38" s="101" t="s">
        <v>913</v>
      </c>
      <c r="D38" s="100">
        <v>6</v>
      </c>
      <c r="E38" s="49">
        <v>0.2</v>
      </c>
      <c r="F38" s="29" t="e">
        <f t="shared" si="1"/>
        <v>#REF!</v>
      </c>
      <c r="G38" s="47"/>
      <c r="H38" s="97">
        <v>3.74</v>
      </c>
      <c r="I38" s="32"/>
      <c r="J38" s="32"/>
      <c r="K38" s="32"/>
      <c r="L38" s="136"/>
    </row>
    <row r="39" spans="1:12" ht="16.5">
      <c r="A39" s="6"/>
      <c r="B39" s="93" t="s">
        <v>914</v>
      </c>
      <c r="C39" s="101" t="s">
        <v>915</v>
      </c>
      <c r="D39" s="100">
        <v>6</v>
      </c>
      <c r="E39" s="49">
        <v>0.2</v>
      </c>
      <c r="F39" s="96" t="e">
        <f t="shared" si="1"/>
        <v>#REF!</v>
      </c>
      <c r="G39" s="30"/>
      <c r="H39" s="97">
        <v>2.29</v>
      </c>
      <c r="I39" s="32"/>
      <c r="J39" s="32"/>
      <c r="K39" s="32"/>
      <c r="L39" s="136"/>
    </row>
    <row r="40" spans="1:12" ht="16.5">
      <c r="A40" s="6"/>
      <c r="B40" s="99" t="s">
        <v>916</v>
      </c>
      <c r="C40" s="101" t="s">
        <v>917</v>
      </c>
      <c r="D40" s="100">
        <v>6</v>
      </c>
      <c r="E40" s="49">
        <v>0.2</v>
      </c>
      <c r="F40" s="96" t="e">
        <f t="shared" si="1"/>
        <v>#REF!</v>
      </c>
      <c r="G40" s="30"/>
      <c r="H40" s="97">
        <v>2.29</v>
      </c>
      <c r="I40" s="32"/>
      <c r="J40" s="32"/>
      <c r="K40" s="32"/>
      <c r="L40" s="92"/>
    </row>
    <row r="41" spans="1:12" ht="16.5">
      <c r="A41" s="6"/>
      <c r="B41" s="93" t="s">
        <v>918</v>
      </c>
      <c r="C41" s="101" t="s">
        <v>919</v>
      </c>
      <c r="D41" s="100">
        <v>6</v>
      </c>
      <c r="E41" s="49">
        <v>0.2</v>
      </c>
      <c r="F41" s="96" t="e">
        <f t="shared" si="1"/>
        <v>#REF!</v>
      </c>
      <c r="G41" s="30"/>
      <c r="H41" s="97">
        <v>2.29</v>
      </c>
      <c r="I41" s="128"/>
      <c r="J41" s="32"/>
      <c r="K41" s="32"/>
      <c r="L41" s="33"/>
    </row>
    <row r="42" spans="1:12" ht="16.5">
      <c r="A42" s="6"/>
      <c r="B42" s="25" t="s">
        <v>920</v>
      </c>
      <c r="C42" s="101" t="s">
        <v>921</v>
      </c>
      <c r="D42" s="100">
        <v>6</v>
      </c>
      <c r="E42" s="49">
        <v>0.2</v>
      </c>
      <c r="F42" s="96" t="e">
        <f t="shared" si="1"/>
        <v>#REF!</v>
      </c>
      <c r="G42" s="30"/>
      <c r="H42" s="97">
        <v>2.29</v>
      </c>
      <c r="I42" s="128"/>
      <c r="J42" s="32"/>
      <c r="K42" s="32"/>
      <c r="L42" s="33"/>
    </row>
    <row r="43" spans="1:12" ht="16.5">
      <c r="A43" s="6"/>
      <c r="B43" s="25" t="s">
        <v>922</v>
      </c>
      <c r="C43" s="101" t="s">
        <v>923</v>
      </c>
      <c r="D43" s="100">
        <v>6</v>
      </c>
      <c r="E43" s="49">
        <v>0.2</v>
      </c>
      <c r="F43" s="96" t="e">
        <f t="shared" si="1"/>
        <v>#REF!</v>
      </c>
      <c r="G43" s="30"/>
      <c r="H43" s="97">
        <v>2.29</v>
      </c>
      <c r="I43" s="128"/>
      <c r="J43" s="32"/>
      <c r="K43" s="32"/>
      <c r="L43" s="33"/>
    </row>
    <row r="44" spans="1:12" ht="16.5">
      <c r="A44" s="6"/>
      <c r="B44" s="93" t="s">
        <v>924</v>
      </c>
      <c r="C44" s="101" t="s">
        <v>925</v>
      </c>
      <c r="D44" s="100">
        <v>6</v>
      </c>
      <c r="E44" s="49">
        <v>0.2</v>
      </c>
      <c r="F44" s="96" t="e">
        <f t="shared" si="1"/>
        <v>#REF!</v>
      </c>
      <c r="G44" s="30"/>
      <c r="H44" s="97">
        <v>2.29</v>
      </c>
      <c r="I44" s="71"/>
      <c r="J44" s="32"/>
      <c r="K44" s="32"/>
      <c r="L44" s="137"/>
    </row>
    <row r="45" spans="1:12" ht="16.5">
      <c r="A45" s="6"/>
      <c r="B45" s="25" t="s">
        <v>926</v>
      </c>
      <c r="C45" s="101" t="s">
        <v>927</v>
      </c>
      <c r="D45" s="100">
        <v>6</v>
      </c>
      <c r="E45" s="49">
        <v>0.2</v>
      </c>
      <c r="F45" s="96" t="e">
        <f t="shared" si="1"/>
        <v>#REF!</v>
      </c>
      <c r="G45" s="30"/>
      <c r="H45" s="97">
        <v>2.29</v>
      </c>
      <c r="I45" s="128"/>
      <c r="J45" s="32"/>
      <c r="K45" s="32"/>
      <c r="L45" s="33"/>
    </row>
    <row r="46" spans="1:12" ht="16.5">
      <c r="A46" s="6"/>
      <c r="B46" s="123"/>
      <c r="C46" s="138" t="s">
        <v>928</v>
      </c>
      <c r="D46" s="139"/>
      <c r="E46" s="102"/>
      <c r="F46" s="29" t="e">
        <f t="shared" si="1"/>
        <v>#REF!</v>
      </c>
      <c r="G46" s="30"/>
      <c r="H46" s="30"/>
      <c r="I46" s="128"/>
      <c r="J46" s="32"/>
      <c r="K46" s="32"/>
      <c r="L46" s="33"/>
    </row>
    <row r="47" spans="1:12" ht="16.5">
      <c r="A47" s="6"/>
      <c r="B47" s="99" t="s">
        <v>929</v>
      </c>
      <c r="C47" s="101" t="s">
        <v>930</v>
      </c>
      <c r="D47" s="139">
        <v>12</v>
      </c>
      <c r="E47" s="102">
        <v>0.2</v>
      </c>
      <c r="F47" s="29" t="e">
        <f t="shared" si="1"/>
        <v>#REF!</v>
      </c>
      <c r="G47" s="30"/>
      <c r="H47" s="30">
        <v>0.43</v>
      </c>
      <c r="I47" s="71"/>
      <c r="J47" s="32"/>
      <c r="K47" s="32"/>
      <c r="L47" s="137"/>
    </row>
    <row r="48" spans="1:12" ht="16.5">
      <c r="A48" s="6"/>
      <c r="B48" s="99" t="s">
        <v>931</v>
      </c>
      <c r="C48" s="101" t="s">
        <v>932</v>
      </c>
      <c r="D48" s="95">
        <v>12</v>
      </c>
      <c r="E48" s="49">
        <v>0.2</v>
      </c>
      <c r="F48" s="29" t="e">
        <f t="shared" si="1"/>
        <v>#REF!</v>
      </c>
      <c r="G48" s="30"/>
      <c r="H48" s="30">
        <v>0.43</v>
      </c>
      <c r="I48" s="71"/>
      <c r="J48" s="32"/>
      <c r="K48" s="32"/>
      <c r="L48" s="137"/>
    </row>
    <row r="49" spans="1:12" ht="16.5">
      <c r="A49" s="6"/>
      <c r="B49" s="99" t="s">
        <v>933</v>
      </c>
      <c r="C49" s="101" t="s">
        <v>934</v>
      </c>
      <c r="D49" s="100">
        <v>12</v>
      </c>
      <c r="E49" s="49">
        <v>0.2</v>
      </c>
      <c r="F49" s="29" t="e">
        <f t="shared" si="1"/>
        <v>#REF!</v>
      </c>
      <c r="G49" s="30"/>
      <c r="H49" s="30">
        <v>0.43</v>
      </c>
      <c r="I49" s="71"/>
      <c r="J49" s="32"/>
      <c r="K49" s="32"/>
      <c r="L49" s="137"/>
    </row>
    <row r="50" spans="1:12" ht="16.5">
      <c r="A50" s="6"/>
      <c r="B50" s="25" t="s">
        <v>935</v>
      </c>
      <c r="C50" s="32" t="s">
        <v>936</v>
      </c>
      <c r="D50" s="27">
        <v>12</v>
      </c>
      <c r="E50" s="28">
        <v>0.2</v>
      </c>
      <c r="F50" s="29" t="e">
        <f t="shared" si="1"/>
        <v>#REF!</v>
      </c>
      <c r="G50" s="30"/>
      <c r="H50" s="30">
        <v>2.89</v>
      </c>
      <c r="I50" s="71"/>
      <c r="J50" s="32"/>
      <c r="K50" s="32"/>
      <c r="L50" s="137"/>
    </row>
    <row r="51" spans="1:12" ht="16.5">
      <c r="A51" s="6"/>
      <c r="B51" s="25" t="s">
        <v>937</v>
      </c>
      <c r="C51" s="32" t="s">
        <v>938</v>
      </c>
      <c r="D51" s="27">
        <v>12</v>
      </c>
      <c r="E51" s="28">
        <v>0.2</v>
      </c>
      <c r="F51" s="29" t="e">
        <f t="shared" si="1"/>
        <v>#REF!</v>
      </c>
      <c r="G51" s="30"/>
      <c r="H51" s="30">
        <v>2.89</v>
      </c>
      <c r="I51" s="71"/>
      <c r="J51" s="32"/>
      <c r="K51" s="32"/>
      <c r="L51" s="137"/>
    </row>
    <row r="52" spans="1:12" ht="16.5">
      <c r="A52" s="6"/>
      <c r="B52" s="25" t="s">
        <v>939</v>
      </c>
      <c r="C52" s="32" t="s">
        <v>940</v>
      </c>
      <c r="D52" s="27">
        <v>12</v>
      </c>
      <c r="E52" s="28">
        <v>0.2</v>
      </c>
      <c r="F52" s="29" t="e">
        <f t="shared" si="1"/>
        <v>#REF!</v>
      </c>
      <c r="G52" s="30"/>
      <c r="H52" s="30">
        <v>2.89</v>
      </c>
      <c r="I52" s="71"/>
      <c r="J52" s="32"/>
      <c r="K52" s="32"/>
      <c r="L52" s="137"/>
    </row>
    <row r="53" spans="1:12" ht="16.5">
      <c r="A53" s="6"/>
      <c r="B53" s="99"/>
      <c r="C53" s="140" t="s">
        <v>941</v>
      </c>
      <c r="D53" s="95"/>
      <c r="E53" s="49"/>
      <c r="F53" s="29"/>
      <c r="G53" s="47"/>
      <c r="H53" s="30"/>
      <c r="I53" s="71"/>
      <c r="J53" s="32"/>
      <c r="K53" s="32"/>
      <c r="L53" s="137"/>
    </row>
    <row r="54" spans="1:12" ht="16.5">
      <c r="A54" s="6"/>
      <c r="B54" s="93" t="s">
        <v>942</v>
      </c>
      <c r="C54" s="101" t="s">
        <v>943</v>
      </c>
      <c r="D54" s="100">
        <v>12</v>
      </c>
      <c r="E54" s="49">
        <v>0.2</v>
      </c>
      <c r="F54" s="96" t="e">
        <f aca="true" t="shared" si="2" ref="F54:F60">E54+(E54*E54)</f>
        <v>#REF!</v>
      </c>
      <c r="G54" s="30"/>
      <c r="H54" s="97">
        <v>0.88</v>
      </c>
      <c r="I54" s="71"/>
      <c r="J54" s="32"/>
      <c r="K54" s="32"/>
      <c r="L54" s="137"/>
    </row>
    <row r="55" spans="1:12" ht="16.5">
      <c r="A55" s="6"/>
      <c r="B55" s="93" t="s">
        <v>944</v>
      </c>
      <c r="C55" s="101" t="s">
        <v>945</v>
      </c>
      <c r="D55" s="100">
        <v>12</v>
      </c>
      <c r="E55" s="49">
        <v>0.2</v>
      </c>
      <c r="F55" s="96" t="e">
        <f t="shared" si="2"/>
        <v>#REF!</v>
      </c>
      <c r="G55" s="30"/>
      <c r="H55" s="97">
        <v>0.88</v>
      </c>
      <c r="I55" s="71"/>
      <c r="J55" s="32"/>
      <c r="K55" s="32"/>
      <c r="L55" s="137"/>
    </row>
    <row r="56" spans="1:12" ht="16.5">
      <c r="A56" s="6"/>
      <c r="B56" s="93" t="s">
        <v>946</v>
      </c>
      <c r="C56" s="101" t="s">
        <v>947</v>
      </c>
      <c r="D56" s="100">
        <v>12</v>
      </c>
      <c r="E56" s="49">
        <v>0.2</v>
      </c>
      <c r="F56" s="96" t="e">
        <f t="shared" si="2"/>
        <v>#REF!</v>
      </c>
      <c r="G56" s="30"/>
      <c r="H56" s="97">
        <v>0.88</v>
      </c>
      <c r="I56" s="71"/>
      <c r="J56" s="32"/>
      <c r="K56" s="32"/>
      <c r="L56" s="137"/>
    </row>
    <row r="57" spans="1:12" ht="16.5">
      <c r="A57" s="6"/>
      <c r="B57" s="93" t="s">
        <v>948</v>
      </c>
      <c r="C57" s="101" t="s">
        <v>949</v>
      </c>
      <c r="D57" s="100">
        <v>12</v>
      </c>
      <c r="E57" s="49">
        <v>0.2</v>
      </c>
      <c r="F57" s="96" t="e">
        <f t="shared" si="2"/>
        <v>#REF!</v>
      </c>
      <c r="G57" s="30"/>
      <c r="H57" s="97">
        <v>0.88</v>
      </c>
      <c r="I57" s="71"/>
      <c r="J57" s="32"/>
      <c r="K57" s="32"/>
      <c r="L57" s="137"/>
    </row>
    <row r="58" spans="1:12" ht="16.5">
      <c r="A58" s="6"/>
      <c r="B58" s="99" t="s">
        <v>950</v>
      </c>
      <c r="C58" s="112" t="s">
        <v>951</v>
      </c>
      <c r="D58" s="95">
        <v>12</v>
      </c>
      <c r="E58" s="49">
        <v>0.2</v>
      </c>
      <c r="F58" s="29" t="e">
        <f t="shared" si="2"/>
        <v>#REF!</v>
      </c>
      <c r="G58" s="47"/>
      <c r="H58" s="97">
        <v>4.41</v>
      </c>
      <c r="I58" s="71"/>
      <c r="J58" s="32"/>
      <c r="K58" s="32"/>
      <c r="L58" s="137"/>
    </row>
    <row r="59" spans="1:12" ht="16.5">
      <c r="A59" s="6"/>
      <c r="B59" s="93" t="s">
        <v>952</v>
      </c>
      <c r="C59" s="112" t="s">
        <v>953</v>
      </c>
      <c r="D59" s="95">
        <v>12</v>
      </c>
      <c r="E59" s="49">
        <v>0.2</v>
      </c>
      <c r="F59" s="29" t="e">
        <f t="shared" si="2"/>
        <v>#REF!</v>
      </c>
      <c r="G59" s="47"/>
      <c r="H59" s="97">
        <v>4.41</v>
      </c>
      <c r="I59" s="71"/>
      <c r="J59" s="32"/>
      <c r="K59" s="32"/>
      <c r="L59" s="137"/>
    </row>
    <row r="60" spans="1:12" ht="16.5">
      <c r="A60" s="6"/>
      <c r="B60" s="25" t="s">
        <v>954</v>
      </c>
      <c r="C60" s="32" t="s">
        <v>955</v>
      </c>
      <c r="D60" s="27">
        <v>12</v>
      </c>
      <c r="E60" s="28">
        <v>0.2</v>
      </c>
      <c r="F60" s="29" t="e">
        <f t="shared" si="2"/>
        <v>#REF!</v>
      </c>
      <c r="G60" s="30"/>
      <c r="H60" s="30">
        <v>4.41</v>
      </c>
      <c r="I60" s="71"/>
      <c r="J60" s="32"/>
      <c r="K60" s="32"/>
      <c r="L60" s="137"/>
    </row>
    <row r="61" spans="1:12" ht="16.5">
      <c r="A61" s="6"/>
      <c r="B61" s="93"/>
      <c r="C61" s="94" t="s">
        <v>956</v>
      </c>
      <c r="D61" s="100"/>
      <c r="E61" s="49"/>
      <c r="F61" s="96"/>
      <c r="G61" s="97"/>
      <c r="H61" s="97"/>
      <c r="I61" s="71"/>
      <c r="J61" s="32"/>
      <c r="K61" s="32"/>
      <c r="L61" s="33"/>
    </row>
    <row r="62" spans="1:12" ht="16.5">
      <c r="A62" s="6"/>
      <c r="B62" s="25" t="s">
        <v>957</v>
      </c>
      <c r="C62" s="32" t="s">
        <v>958</v>
      </c>
      <c r="D62" s="27">
        <v>12</v>
      </c>
      <c r="E62" s="28">
        <v>0.2</v>
      </c>
      <c r="F62" s="29" t="e">
        <f aca="true" t="shared" si="3" ref="F62:F73">E62+(E62*E62)</f>
        <v>#REF!</v>
      </c>
      <c r="G62" s="30"/>
      <c r="H62" s="30">
        <v>1.16</v>
      </c>
      <c r="I62" s="71"/>
      <c r="J62" s="32"/>
      <c r="K62" s="32"/>
      <c r="L62" s="33"/>
    </row>
    <row r="63" spans="1:12" ht="16.5">
      <c r="A63" s="6"/>
      <c r="B63" s="25" t="s">
        <v>959</v>
      </c>
      <c r="C63" s="32" t="s">
        <v>960</v>
      </c>
      <c r="D63" s="27">
        <v>12</v>
      </c>
      <c r="E63" s="28">
        <v>0.2</v>
      </c>
      <c r="F63" s="29" t="e">
        <f t="shared" si="3"/>
        <v>#REF!</v>
      </c>
      <c r="G63" s="30"/>
      <c r="H63" s="30">
        <v>1.16</v>
      </c>
      <c r="I63" s="71"/>
      <c r="J63" s="32"/>
      <c r="K63" s="32"/>
      <c r="L63" s="33"/>
    </row>
    <row r="64" spans="1:12" ht="16.5">
      <c r="A64" s="6"/>
      <c r="B64" s="25" t="s">
        <v>961</v>
      </c>
      <c r="C64" s="32" t="s">
        <v>962</v>
      </c>
      <c r="D64" s="27">
        <v>12</v>
      </c>
      <c r="E64" s="141">
        <v>0.2</v>
      </c>
      <c r="F64" s="29" t="e">
        <f t="shared" si="3"/>
        <v>#REF!</v>
      </c>
      <c r="G64" s="30"/>
      <c r="H64" s="30">
        <v>1.16</v>
      </c>
      <c r="I64" s="71"/>
      <c r="J64" s="32"/>
      <c r="K64" s="32"/>
      <c r="L64" s="33"/>
    </row>
    <row r="65" spans="1:12" ht="16.5">
      <c r="A65" s="6"/>
      <c r="B65" s="130" t="s">
        <v>963</v>
      </c>
      <c r="C65" s="32" t="s">
        <v>964</v>
      </c>
      <c r="D65" s="27">
        <v>12</v>
      </c>
      <c r="E65" s="141">
        <v>0.2</v>
      </c>
      <c r="F65" s="29" t="e">
        <f t="shared" si="3"/>
        <v>#REF!</v>
      </c>
      <c r="G65" s="30"/>
      <c r="H65" s="30">
        <v>1.16</v>
      </c>
      <c r="I65" s="71"/>
      <c r="J65" s="32"/>
      <c r="K65" s="32"/>
      <c r="L65" s="33"/>
    </row>
    <row r="66" spans="1:12" ht="16.5">
      <c r="A66" s="6"/>
      <c r="B66" s="130" t="s">
        <v>965</v>
      </c>
      <c r="C66" s="142" t="s">
        <v>966</v>
      </c>
      <c r="D66" s="27">
        <v>12</v>
      </c>
      <c r="E66" s="141">
        <v>0.2</v>
      </c>
      <c r="F66" s="29" t="e">
        <f t="shared" si="3"/>
        <v>#REF!</v>
      </c>
      <c r="G66" s="30"/>
      <c r="H66" s="30">
        <v>1.16</v>
      </c>
      <c r="I66" s="71"/>
      <c r="J66" s="32"/>
      <c r="K66" s="32"/>
      <c r="L66" s="33"/>
    </row>
    <row r="67" spans="1:12" ht="16.5">
      <c r="A67" s="6"/>
      <c r="B67" s="130" t="s">
        <v>967</v>
      </c>
      <c r="C67" s="142" t="s">
        <v>968</v>
      </c>
      <c r="D67" s="27">
        <v>12</v>
      </c>
      <c r="E67" s="141">
        <v>0.2</v>
      </c>
      <c r="F67" s="29" t="e">
        <f t="shared" si="3"/>
        <v>#REF!</v>
      </c>
      <c r="G67" s="30"/>
      <c r="H67" s="30">
        <v>1.16</v>
      </c>
      <c r="I67" s="71"/>
      <c r="J67" s="32"/>
      <c r="K67" s="32"/>
      <c r="L67" s="33"/>
    </row>
    <row r="68" spans="2:12" ht="16.5">
      <c r="B68" s="130" t="s">
        <v>969</v>
      </c>
      <c r="C68" s="142" t="s">
        <v>970</v>
      </c>
      <c r="D68" s="27">
        <v>12</v>
      </c>
      <c r="E68" s="141">
        <v>0.2</v>
      </c>
      <c r="F68" s="29" t="e">
        <f t="shared" si="3"/>
        <v>#REF!</v>
      </c>
      <c r="G68" s="30"/>
      <c r="H68" s="30">
        <v>1.16</v>
      </c>
      <c r="I68" s="71"/>
      <c r="J68" s="32"/>
      <c r="K68" s="32"/>
      <c r="L68" s="33"/>
    </row>
    <row r="69" spans="2:12" ht="16.5">
      <c r="B69" s="25" t="s">
        <v>971</v>
      </c>
      <c r="C69" s="32" t="s">
        <v>972</v>
      </c>
      <c r="D69" s="27">
        <v>12</v>
      </c>
      <c r="E69" s="143">
        <v>0.2</v>
      </c>
      <c r="F69" s="29" t="e">
        <f t="shared" si="3"/>
        <v>#REF!</v>
      </c>
      <c r="G69" s="30"/>
      <c r="H69" s="30">
        <v>1.16</v>
      </c>
      <c r="I69" s="71"/>
      <c r="J69" s="32"/>
      <c r="K69" s="32"/>
      <c r="L69" s="33"/>
    </row>
    <row r="70" spans="2:12" ht="16.5">
      <c r="B70" s="144" t="s">
        <v>973</v>
      </c>
      <c r="C70" s="32" t="s">
        <v>974</v>
      </c>
      <c r="D70" s="27">
        <v>12</v>
      </c>
      <c r="E70" s="143">
        <v>0.2</v>
      </c>
      <c r="F70" s="29" t="e">
        <f t="shared" si="3"/>
        <v>#REF!</v>
      </c>
      <c r="G70" s="30"/>
      <c r="H70" s="30">
        <v>1.16</v>
      </c>
      <c r="I70" s="71"/>
      <c r="J70" s="32"/>
      <c r="K70" s="32"/>
      <c r="L70" s="33"/>
    </row>
    <row r="71" spans="2:12" ht="16.5">
      <c r="B71" s="144" t="s">
        <v>975</v>
      </c>
      <c r="C71" s="145" t="s">
        <v>976</v>
      </c>
      <c r="D71" s="27">
        <v>12</v>
      </c>
      <c r="E71" s="143">
        <v>0.2</v>
      </c>
      <c r="F71" s="29" t="e">
        <f t="shared" si="3"/>
        <v>#REF!</v>
      </c>
      <c r="G71" s="30"/>
      <c r="H71" s="30">
        <v>1.16</v>
      </c>
      <c r="I71" s="52"/>
      <c r="J71" s="52"/>
      <c r="K71" s="52"/>
      <c r="L71" s="52"/>
    </row>
    <row r="72" spans="2:12" ht="16.5">
      <c r="B72" s="144" t="s">
        <v>977</v>
      </c>
      <c r="C72" s="145" t="s">
        <v>978</v>
      </c>
      <c r="D72" s="27">
        <v>12</v>
      </c>
      <c r="E72" s="143">
        <v>0.2</v>
      </c>
      <c r="F72" s="29" t="e">
        <f t="shared" si="3"/>
        <v>#REF!</v>
      </c>
      <c r="G72" s="30"/>
      <c r="H72" s="30">
        <v>1.16</v>
      </c>
      <c r="I72" s="52"/>
      <c r="J72" s="52"/>
      <c r="K72" s="52"/>
      <c r="L72" s="52"/>
    </row>
    <row r="73" spans="2:12" ht="16.5">
      <c r="B73" s="25" t="s">
        <v>979</v>
      </c>
      <c r="C73" s="145" t="s">
        <v>980</v>
      </c>
      <c r="D73" s="27">
        <v>12</v>
      </c>
      <c r="E73" s="143">
        <v>0.2</v>
      </c>
      <c r="F73" s="29" t="e">
        <f t="shared" si="3"/>
        <v>#REF!</v>
      </c>
      <c r="G73" s="30"/>
      <c r="H73" s="30">
        <v>1.16</v>
      </c>
      <c r="I73" s="52"/>
      <c r="J73" s="52"/>
      <c r="K73" s="52"/>
      <c r="L73" s="5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6"/>
  <headerFooter alignWithMargins="0">
    <oddHeader>&amp;C&amp;"Times New Roman,obyčejné"&amp;12&amp;A</oddHeader>
    <oddFooter>&amp;C&amp;"Times New Roman,obyčejné"&amp;12Strana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selection activeCell="I5" sqref="I5"/>
    </sheetView>
  </sheetViews>
  <sheetFormatPr defaultColWidth="9.140625" defaultRowHeight="12.75"/>
  <cols>
    <col min="1" max="1" width="7.421875" style="0" customWidth="1"/>
    <col min="2" max="2" width="13.421875" style="0" customWidth="1"/>
    <col min="3" max="3" width="50.7109375" style="0" customWidth="1"/>
    <col min="4" max="4" width="6.421875" style="0" customWidth="1"/>
    <col min="5" max="5" width="5.421875" style="0" customWidth="1"/>
    <col min="6" max="7" width="11.421875" style="0" hidden="1" customWidth="1"/>
    <col min="8" max="8" width="10.421875" style="0" customWidth="1"/>
    <col min="9" max="9" width="10.7109375" style="0" customWidth="1"/>
    <col min="10" max="11" width="11.421875" style="0" hidden="1" customWidth="1"/>
    <col min="12" max="12" width="15.421875" style="0" customWidth="1"/>
    <col min="13" max="16384" width="10.421875" style="0" customWidth="1"/>
  </cols>
  <sheetData>
    <row r="1" spans="2:8" ht="16.5">
      <c r="B1" s="4" t="s">
        <v>0</v>
      </c>
      <c r="C1" s="58"/>
      <c r="F1" s="104"/>
      <c r="G1" s="59"/>
      <c r="H1" s="59"/>
    </row>
    <row r="2" spans="2:11" ht="16.5">
      <c r="B2" s="4" t="s">
        <v>1</v>
      </c>
      <c r="C2" s="60"/>
      <c r="D2" s="9"/>
      <c r="F2" s="105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05"/>
      <c r="G3" s="10"/>
      <c r="H3" s="10"/>
      <c r="I3" s="16" t="s">
        <v>981</v>
      </c>
      <c r="J3" s="12" t="s">
        <v>5</v>
      </c>
      <c r="K3" s="17">
        <v>30.126</v>
      </c>
    </row>
    <row r="4" spans="2:12" ht="29.25">
      <c r="B4" s="106" t="s">
        <v>6</v>
      </c>
      <c r="C4" s="106" t="s">
        <v>7</v>
      </c>
      <c r="D4" s="106" t="s">
        <v>8</v>
      </c>
      <c r="E4" s="146" t="s">
        <v>9</v>
      </c>
      <c r="F4" s="107" t="s">
        <v>10</v>
      </c>
      <c r="G4" s="107" t="s">
        <v>11</v>
      </c>
      <c r="H4" s="21" t="s">
        <v>12</v>
      </c>
      <c r="I4" s="22" t="s">
        <v>13</v>
      </c>
      <c r="L4" s="24" t="s">
        <v>14</v>
      </c>
    </row>
    <row r="5" spans="1:12" ht="16.5">
      <c r="A5" s="6"/>
      <c r="B5" s="93" t="s">
        <v>982</v>
      </c>
      <c r="C5" s="145" t="s">
        <v>983</v>
      </c>
      <c r="D5" s="27">
        <v>12</v>
      </c>
      <c r="E5" s="143">
        <v>0.2</v>
      </c>
      <c r="F5" s="29" t="e">
        <f aca="true" t="shared" si="0" ref="F5:F42">E5+(E5*E5)</f>
        <v>#REF!</v>
      </c>
      <c r="G5" s="30"/>
      <c r="H5" s="30">
        <v>1.16</v>
      </c>
      <c r="I5" s="71"/>
      <c r="J5" s="32"/>
      <c r="K5" s="32"/>
      <c r="L5" s="33"/>
    </row>
    <row r="6" spans="1:12" ht="16.5">
      <c r="A6" s="6"/>
      <c r="B6" s="25" t="s">
        <v>969</v>
      </c>
      <c r="C6" s="145" t="s">
        <v>970</v>
      </c>
      <c r="D6" s="27">
        <v>12</v>
      </c>
      <c r="E6" s="143">
        <v>0.2</v>
      </c>
      <c r="F6" s="29" t="e">
        <f t="shared" si="0"/>
        <v>#REF!</v>
      </c>
      <c r="G6" s="30"/>
      <c r="H6" s="30">
        <v>1.16</v>
      </c>
      <c r="I6" s="71"/>
      <c r="J6" s="32"/>
      <c r="K6" s="32"/>
      <c r="L6" s="33"/>
    </row>
    <row r="7" spans="1:12" ht="16.5">
      <c r="A7" s="6"/>
      <c r="B7" s="147" t="s">
        <v>984</v>
      </c>
      <c r="C7" s="145" t="s">
        <v>985</v>
      </c>
      <c r="D7" s="27">
        <v>12</v>
      </c>
      <c r="E7" s="143">
        <v>0.2</v>
      </c>
      <c r="F7" s="29" t="e">
        <f t="shared" si="0"/>
        <v>#REF!</v>
      </c>
      <c r="G7" s="30"/>
      <c r="H7" s="30">
        <v>1.16</v>
      </c>
      <c r="I7" s="71"/>
      <c r="J7" s="32"/>
      <c r="K7" s="32"/>
      <c r="L7" s="33"/>
    </row>
    <row r="8" spans="1:12" ht="16.5">
      <c r="A8" s="6"/>
      <c r="B8" s="25"/>
      <c r="C8" s="148" t="s">
        <v>986</v>
      </c>
      <c r="D8" s="68"/>
      <c r="E8" s="28"/>
      <c r="F8" s="29" t="e">
        <f t="shared" si="0"/>
        <v>#REF!</v>
      </c>
      <c r="G8" s="47"/>
      <c r="H8" s="30"/>
      <c r="I8" s="71"/>
      <c r="J8" s="32"/>
      <c r="K8" s="32"/>
      <c r="L8" s="33"/>
    </row>
    <row r="9" spans="1:12" ht="16.5">
      <c r="A9" s="6"/>
      <c r="B9" s="25" t="s">
        <v>987</v>
      </c>
      <c r="C9" s="32" t="s">
        <v>988</v>
      </c>
      <c r="D9" s="100">
        <v>24</v>
      </c>
      <c r="E9" s="28">
        <v>0.2</v>
      </c>
      <c r="F9" s="29" t="e">
        <f t="shared" si="0"/>
        <v>#REF!</v>
      </c>
      <c r="G9" s="47"/>
      <c r="H9" s="30">
        <v>1.7000000000000002</v>
      </c>
      <c r="I9" s="71"/>
      <c r="J9" s="32"/>
      <c r="K9" s="32"/>
      <c r="L9" s="33"/>
    </row>
    <row r="10" spans="1:12" ht="16.5">
      <c r="A10" s="6"/>
      <c r="B10" s="25" t="s">
        <v>989</v>
      </c>
      <c r="C10" s="32" t="s">
        <v>990</v>
      </c>
      <c r="D10" s="100">
        <v>24</v>
      </c>
      <c r="E10" s="28">
        <v>0.2</v>
      </c>
      <c r="F10" s="29" t="e">
        <f t="shared" si="0"/>
        <v>#REF!</v>
      </c>
      <c r="G10" s="47"/>
      <c r="H10" s="30">
        <v>1.7000000000000002</v>
      </c>
      <c r="I10" s="71"/>
      <c r="J10" s="32"/>
      <c r="K10" s="32"/>
      <c r="L10" s="92"/>
    </row>
    <row r="11" spans="1:12" ht="16.5">
      <c r="A11" s="6"/>
      <c r="B11" s="25" t="s">
        <v>991</v>
      </c>
      <c r="C11" s="32" t="s">
        <v>992</v>
      </c>
      <c r="D11" s="100">
        <v>24</v>
      </c>
      <c r="E11" s="28">
        <v>0.2</v>
      </c>
      <c r="F11" s="29" t="e">
        <f t="shared" si="0"/>
        <v>#REF!</v>
      </c>
      <c r="G11" s="47"/>
      <c r="H11" s="30">
        <v>1.7000000000000002</v>
      </c>
      <c r="I11" s="71"/>
      <c r="J11" s="32"/>
      <c r="K11" s="32"/>
      <c r="L11" s="92"/>
    </row>
    <row r="12" spans="1:12" ht="16.5">
      <c r="A12" s="6"/>
      <c r="B12" s="25" t="s">
        <v>993</v>
      </c>
      <c r="C12" s="32" t="s">
        <v>994</v>
      </c>
      <c r="D12" s="100">
        <v>24</v>
      </c>
      <c r="E12" s="28">
        <v>0.2</v>
      </c>
      <c r="F12" s="29" t="e">
        <f t="shared" si="0"/>
        <v>#REF!</v>
      </c>
      <c r="G12" s="47"/>
      <c r="H12" s="30">
        <v>1.7000000000000002</v>
      </c>
      <c r="I12" s="71"/>
      <c r="J12" s="32"/>
      <c r="K12" s="32"/>
      <c r="L12" s="92"/>
    </row>
    <row r="13" spans="1:12" ht="16.5">
      <c r="A13" s="6"/>
      <c r="B13" s="93" t="s">
        <v>995</v>
      </c>
      <c r="C13" s="32" t="s">
        <v>996</v>
      </c>
      <c r="D13" s="100">
        <v>24</v>
      </c>
      <c r="E13" s="49">
        <v>0.2</v>
      </c>
      <c r="F13" s="29" t="e">
        <f t="shared" si="0"/>
        <v>#REF!</v>
      </c>
      <c r="G13" s="47"/>
      <c r="H13" s="30">
        <v>1.7000000000000002</v>
      </c>
      <c r="I13" s="71"/>
      <c r="J13" s="32"/>
      <c r="K13" s="32"/>
      <c r="L13" s="92"/>
    </row>
    <row r="14" spans="1:12" ht="16.5">
      <c r="A14" s="6"/>
      <c r="B14" s="25" t="s">
        <v>997</v>
      </c>
      <c r="C14" s="32" t="s">
        <v>998</v>
      </c>
      <c r="D14" s="100">
        <v>24</v>
      </c>
      <c r="E14" s="28">
        <v>0.2</v>
      </c>
      <c r="F14" s="29" t="e">
        <f t="shared" si="0"/>
        <v>#REF!</v>
      </c>
      <c r="G14" s="47"/>
      <c r="H14" s="30">
        <v>1.7000000000000002</v>
      </c>
      <c r="I14" s="71"/>
      <c r="J14" s="32"/>
      <c r="K14" s="32"/>
      <c r="L14" s="92"/>
    </row>
    <row r="15" spans="1:12" ht="16.5">
      <c r="A15" s="6"/>
      <c r="B15" s="25" t="s">
        <v>999</v>
      </c>
      <c r="C15" s="32" t="s">
        <v>1000</v>
      </c>
      <c r="D15" s="100">
        <v>24</v>
      </c>
      <c r="E15" s="28">
        <v>0.2</v>
      </c>
      <c r="F15" s="29" t="e">
        <f t="shared" si="0"/>
        <v>#REF!</v>
      </c>
      <c r="G15" s="47"/>
      <c r="H15" s="30">
        <v>1.7000000000000002</v>
      </c>
      <c r="I15" s="71"/>
      <c r="J15" s="32"/>
      <c r="K15" s="32"/>
      <c r="L15" s="92"/>
    </row>
    <row r="16" spans="1:12" ht="16.5">
      <c r="A16" s="6"/>
      <c r="B16" s="25" t="s">
        <v>1001</v>
      </c>
      <c r="C16" s="32" t="s">
        <v>1002</v>
      </c>
      <c r="D16" s="100">
        <v>24</v>
      </c>
      <c r="E16" s="28">
        <v>0.2</v>
      </c>
      <c r="F16" s="29" t="e">
        <f t="shared" si="0"/>
        <v>#REF!</v>
      </c>
      <c r="G16" s="47"/>
      <c r="H16" s="30">
        <v>1.7000000000000002</v>
      </c>
      <c r="I16" s="71"/>
      <c r="J16" s="32"/>
      <c r="K16" s="32"/>
      <c r="L16" s="33"/>
    </row>
    <row r="17" spans="1:12" ht="16.5">
      <c r="A17" s="6"/>
      <c r="B17" s="25" t="s">
        <v>1003</v>
      </c>
      <c r="C17" s="32" t="s">
        <v>1004</v>
      </c>
      <c r="D17" s="100">
        <v>24</v>
      </c>
      <c r="E17" s="28">
        <v>0.2</v>
      </c>
      <c r="F17" s="29" t="e">
        <f t="shared" si="0"/>
        <v>#REF!</v>
      </c>
      <c r="G17" s="47"/>
      <c r="H17" s="30">
        <v>1.7000000000000002</v>
      </c>
      <c r="I17" s="32"/>
      <c r="J17" s="32"/>
      <c r="K17" s="32"/>
      <c r="L17" s="71"/>
    </row>
    <row r="18" spans="1:12" ht="16.5">
      <c r="A18" s="6"/>
      <c r="B18" s="25" t="s">
        <v>1005</v>
      </c>
      <c r="C18" s="32" t="s">
        <v>1006</v>
      </c>
      <c r="D18" s="100">
        <v>24</v>
      </c>
      <c r="E18" s="28">
        <v>0.2</v>
      </c>
      <c r="F18" s="29" t="e">
        <f t="shared" si="0"/>
        <v>#REF!</v>
      </c>
      <c r="G18" s="47"/>
      <c r="H18" s="30">
        <v>1.7000000000000002</v>
      </c>
      <c r="I18" s="32"/>
      <c r="J18" s="32"/>
      <c r="K18" s="32"/>
      <c r="L18" s="32"/>
    </row>
    <row r="19" spans="1:12" ht="16.5">
      <c r="A19" s="6"/>
      <c r="B19" s="99" t="s">
        <v>1007</v>
      </c>
      <c r="C19" s="32" t="s">
        <v>1008</v>
      </c>
      <c r="D19" s="100">
        <v>24</v>
      </c>
      <c r="E19" s="28">
        <v>0.2</v>
      </c>
      <c r="F19" s="29" t="e">
        <f t="shared" si="0"/>
        <v>#REF!</v>
      </c>
      <c r="G19" s="47"/>
      <c r="H19" s="30">
        <v>1.7000000000000002</v>
      </c>
      <c r="I19" s="128"/>
      <c r="J19" s="32"/>
      <c r="K19" s="32"/>
      <c r="L19" s="33"/>
    </row>
    <row r="20" spans="1:12" ht="16.5">
      <c r="A20" s="6"/>
      <c r="B20" s="25" t="s">
        <v>1009</v>
      </c>
      <c r="C20" s="32" t="s">
        <v>1010</v>
      </c>
      <c r="D20" s="100">
        <v>24</v>
      </c>
      <c r="E20" s="28">
        <v>0.2</v>
      </c>
      <c r="F20" s="29" t="e">
        <f t="shared" si="0"/>
        <v>#REF!</v>
      </c>
      <c r="G20" s="47"/>
      <c r="H20" s="30">
        <v>1.7000000000000002</v>
      </c>
      <c r="I20" s="128"/>
      <c r="J20" s="32"/>
      <c r="K20" s="32"/>
      <c r="L20" s="33"/>
    </row>
    <row r="21" spans="1:12" ht="16.5">
      <c r="A21" s="6"/>
      <c r="B21" s="25" t="s">
        <v>1011</v>
      </c>
      <c r="C21" s="32" t="s">
        <v>1012</v>
      </c>
      <c r="D21" s="100">
        <v>24</v>
      </c>
      <c r="E21" s="28">
        <v>0.2</v>
      </c>
      <c r="F21" s="29" t="e">
        <f t="shared" si="0"/>
        <v>#REF!</v>
      </c>
      <c r="G21" s="47"/>
      <c r="H21" s="30">
        <v>1.7000000000000002</v>
      </c>
      <c r="I21" s="128"/>
      <c r="J21" s="32"/>
      <c r="K21" s="32"/>
      <c r="L21" s="33"/>
    </row>
    <row r="22" spans="1:12" ht="16.5">
      <c r="A22" s="6"/>
      <c r="B22" s="25" t="s">
        <v>1013</v>
      </c>
      <c r="C22" s="32" t="s">
        <v>1014</v>
      </c>
      <c r="D22" s="27">
        <v>12</v>
      </c>
      <c r="E22" s="28">
        <v>0.2</v>
      </c>
      <c r="F22" s="29" t="e">
        <f t="shared" si="0"/>
        <v>#REF!</v>
      </c>
      <c r="G22" s="47"/>
      <c r="H22" s="30">
        <v>1.7000000000000002</v>
      </c>
      <c r="I22" s="128"/>
      <c r="J22" s="32"/>
      <c r="K22" s="32"/>
      <c r="L22" s="33"/>
    </row>
    <row r="23" spans="1:12" ht="16.5">
      <c r="A23" s="6"/>
      <c r="B23" s="149" t="s">
        <v>1015</v>
      </c>
      <c r="C23" s="32" t="s">
        <v>1016</v>
      </c>
      <c r="D23" s="27">
        <v>12</v>
      </c>
      <c r="E23" s="28">
        <v>0.2</v>
      </c>
      <c r="F23" s="29" t="e">
        <f t="shared" si="0"/>
        <v>#REF!</v>
      </c>
      <c r="G23" s="47"/>
      <c r="H23" s="30">
        <v>1.7000000000000002</v>
      </c>
      <c r="I23" s="128"/>
      <c r="J23" s="32"/>
      <c r="K23" s="32"/>
      <c r="L23" s="33"/>
    </row>
    <row r="24" spans="1:12" ht="16.5">
      <c r="A24" s="6"/>
      <c r="B24" s="149" t="s">
        <v>1017</v>
      </c>
      <c r="C24" s="32" t="s">
        <v>1018</v>
      </c>
      <c r="D24" s="27">
        <v>12</v>
      </c>
      <c r="E24" s="28">
        <v>0.2</v>
      </c>
      <c r="F24" s="29" t="e">
        <f t="shared" si="0"/>
        <v>#REF!</v>
      </c>
      <c r="G24" s="47"/>
      <c r="H24" s="30">
        <v>1.7000000000000002</v>
      </c>
      <c r="I24" s="128"/>
      <c r="J24" s="32"/>
      <c r="K24" s="32"/>
      <c r="L24" s="33"/>
    </row>
    <row r="25" spans="1:12" ht="16.5">
      <c r="A25" s="6"/>
      <c r="B25" s="149" t="s">
        <v>1019</v>
      </c>
      <c r="C25" s="32" t="s">
        <v>1020</v>
      </c>
      <c r="D25" s="27">
        <v>12</v>
      </c>
      <c r="E25" s="28">
        <v>0.2</v>
      </c>
      <c r="F25" s="29" t="e">
        <f t="shared" si="0"/>
        <v>#REF!</v>
      </c>
      <c r="G25" s="47"/>
      <c r="H25" s="30">
        <v>1.7000000000000002</v>
      </c>
      <c r="I25" s="128"/>
      <c r="J25" s="32"/>
      <c r="K25" s="32"/>
      <c r="L25" s="33"/>
    </row>
    <row r="26" spans="1:12" ht="16.5">
      <c r="A26" s="6"/>
      <c r="B26" s="25" t="s">
        <v>1021</v>
      </c>
      <c r="C26" s="32" t="s">
        <v>1022</v>
      </c>
      <c r="D26" s="27">
        <v>12</v>
      </c>
      <c r="E26" s="28">
        <v>0.2</v>
      </c>
      <c r="F26" s="29" t="e">
        <f t="shared" si="0"/>
        <v>#REF!</v>
      </c>
      <c r="G26" s="47"/>
      <c r="H26" s="30">
        <v>2.61</v>
      </c>
      <c r="I26" s="128"/>
      <c r="J26" s="32"/>
      <c r="K26" s="32"/>
      <c r="L26" s="33"/>
    </row>
    <row r="27" spans="1:12" ht="16.5">
      <c r="A27" s="6"/>
      <c r="B27" s="25" t="s">
        <v>1023</v>
      </c>
      <c r="C27" s="32" t="s">
        <v>1024</v>
      </c>
      <c r="D27" s="27">
        <v>12</v>
      </c>
      <c r="E27" s="28">
        <v>0.2</v>
      </c>
      <c r="F27" s="29" t="e">
        <f t="shared" si="0"/>
        <v>#REF!</v>
      </c>
      <c r="G27" s="30"/>
      <c r="H27" s="30">
        <v>2.61</v>
      </c>
      <c r="I27" s="128"/>
      <c r="J27" s="32"/>
      <c r="K27" s="32"/>
      <c r="L27" s="33"/>
    </row>
    <row r="28" spans="1:12" ht="16.5">
      <c r="A28" s="6"/>
      <c r="B28" s="25" t="s">
        <v>1025</v>
      </c>
      <c r="C28" s="32" t="s">
        <v>1026</v>
      </c>
      <c r="D28" s="27">
        <v>12</v>
      </c>
      <c r="E28" s="28">
        <v>0.2</v>
      </c>
      <c r="F28" s="29" t="e">
        <f t="shared" si="0"/>
        <v>#REF!</v>
      </c>
      <c r="G28" s="47"/>
      <c r="H28" s="30">
        <v>4.12</v>
      </c>
      <c r="I28" s="71"/>
      <c r="J28" s="32"/>
      <c r="K28" s="32"/>
      <c r="L28" s="92"/>
    </row>
    <row r="29" spans="1:12" ht="16.5">
      <c r="A29" s="6"/>
      <c r="B29" s="25" t="s">
        <v>1027</v>
      </c>
      <c r="C29" s="32" t="s">
        <v>1028</v>
      </c>
      <c r="D29" s="27">
        <v>12</v>
      </c>
      <c r="E29" s="28">
        <v>0.2</v>
      </c>
      <c r="F29" s="29" t="e">
        <f t="shared" si="0"/>
        <v>#REF!</v>
      </c>
      <c r="G29" s="47"/>
      <c r="H29" s="30">
        <v>2.44</v>
      </c>
      <c r="I29" s="71"/>
      <c r="J29" s="32"/>
      <c r="K29" s="32"/>
      <c r="L29" s="92"/>
    </row>
    <row r="30" spans="1:12" ht="16.5">
      <c r="A30" s="6"/>
      <c r="B30" s="25" t="s">
        <v>1029</v>
      </c>
      <c r="C30" s="32" t="s">
        <v>1030</v>
      </c>
      <c r="D30" s="27">
        <v>12</v>
      </c>
      <c r="E30" s="28">
        <v>0.2</v>
      </c>
      <c r="F30" s="29" t="e">
        <f t="shared" si="0"/>
        <v>#REF!</v>
      </c>
      <c r="G30" s="47"/>
      <c r="H30" s="30">
        <v>2.44</v>
      </c>
      <c r="I30" s="71"/>
      <c r="J30" s="32"/>
      <c r="K30" s="32"/>
      <c r="L30" s="92"/>
    </row>
    <row r="31" spans="1:12" ht="16.5">
      <c r="A31" s="6"/>
      <c r="B31" s="144" t="s">
        <v>1031</v>
      </c>
      <c r="C31" s="32" t="s">
        <v>1032</v>
      </c>
      <c r="D31" s="27">
        <v>12</v>
      </c>
      <c r="E31" s="28">
        <v>0.2</v>
      </c>
      <c r="F31" s="29" t="e">
        <f t="shared" si="0"/>
        <v>#REF!</v>
      </c>
      <c r="G31" s="47"/>
      <c r="H31" s="30">
        <v>2.44</v>
      </c>
      <c r="I31" s="71"/>
      <c r="J31" s="32"/>
      <c r="K31" s="32"/>
      <c r="L31" s="92"/>
    </row>
    <row r="32" spans="1:12" ht="16.5">
      <c r="A32" s="6"/>
      <c r="B32" s="41" t="s">
        <v>1033</v>
      </c>
      <c r="C32" s="32" t="s">
        <v>1034</v>
      </c>
      <c r="D32" s="68">
        <v>12</v>
      </c>
      <c r="E32" s="28">
        <v>0.2</v>
      </c>
      <c r="F32" s="29" t="e">
        <f t="shared" si="0"/>
        <v>#REF!</v>
      </c>
      <c r="G32" s="47"/>
      <c r="H32" s="30">
        <v>2.45</v>
      </c>
      <c r="I32" s="71"/>
      <c r="J32" s="32"/>
      <c r="K32" s="32"/>
      <c r="L32" s="92"/>
    </row>
    <row r="33" spans="1:12" ht="16.5">
      <c r="A33" s="6"/>
      <c r="B33" s="25" t="s">
        <v>1035</v>
      </c>
      <c r="C33" s="32" t="s">
        <v>1036</v>
      </c>
      <c r="D33" s="68">
        <v>12</v>
      </c>
      <c r="E33" s="28">
        <v>0.2</v>
      </c>
      <c r="F33" s="29" t="e">
        <f t="shared" si="0"/>
        <v>#REF!</v>
      </c>
      <c r="G33" s="47"/>
      <c r="H33" s="30">
        <v>3.81</v>
      </c>
      <c r="I33" s="71"/>
      <c r="J33" s="32"/>
      <c r="K33" s="32"/>
      <c r="L33" s="92"/>
    </row>
    <row r="34" spans="1:12" ht="16.5">
      <c r="A34" s="6"/>
      <c r="B34" s="41" t="s">
        <v>1037</v>
      </c>
      <c r="C34" s="32" t="s">
        <v>1038</v>
      </c>
      <c r="D34" s="68">
        <v>12</v>
      </c>
      <c r="E34" s="28">
        <v>0.2</v>
      </c>
      <c r="F34" s="29" t="e">
        <f t="shared" si="0"/>
        <v>#REF!</v>
      </c>
      <c r="G34" s="30"/>
      <c r="H34" s="30">
        <v>2.45</v>
      </c>
      <c r="I34" s="111"/>
      <c r="J34" s="6"/>
      <c r="K34" s="6"/>
      <c r="L34" s="92"/>
    </row>
    <row r="35" spans="1:12" ht="16.5">
      <c r="A35" s="6"/>
      <c r="B35" s="41" t="s">
        <v>1039</v>
      </c>
      <c r="C35" s="32" t="s">
        <v>1040</v>
      </c>
      <c r="D35" s="68">
        <v>12</v>
      </c>
      <c r="E35" s="28">
        <v>0.2</v>
      </c>
      <c r="F35" s="29" t="e">
        <f t="shared" si="0"/>
        <v>#REF!</v>
      </c>
      <c r="G35" s="30"/>
      <c r="H35" s="30">
        <v>2.27</v>
      </c>
      <c r="I35" s="31"/>
      <c r="J35" s="91"/>
      <c r="K35" s="91"/>
      <c r="L35" s="92"/>
    </row>
    <row r="36" spans="1:12" ht="16.5">
      <c r="A36" s="6"/>
      <c r="B36" s="25"/>
      <c r="C36" s="76" t="s">
        <v>1041</v>
      </c>
      <c r="D36" s="27"/>
      <c r="E36" s="28"/>
      <c r="F36" s="29" t="e">
        <f t="shared" si="0"/>
        <v>#REF!</v>
      </c>
      <c r="G36" s="30"/>
      <c r="H36" s="30"/>
      <c r="I36" s="71"/>
      <c r="J36" s="32"/>
      <c r="K36" s="32"/>
      <c r="L36" s="33"/>
    </row>
    <row r="37" spans="1:12" ht="16.5">
      <c r="A37" s="6"/>
      <c r="B37" s="93" t="s">
        <v>1042</v>
      </c>
      <c r="C37" s="101" t="s">
        <v>1043</v>
      </c>
      <c r="D37" s="95">
        <v>12</v>
      </c>
      <c r="E37" s="49">
        <v>0.2</v>
      </c>
      <c r="F37" s="96" t="e">
        <f t="shared" si="0"/>
        <v>#REF!</v>
      </c>
      <c r="G37" s="97"/>
      <c r="H37" s="97">
        <v>3.59</v>
      </c>
      <c r="I37" s="71"/>
      <c r="J37" s="32"/>
      <c r="K37" s="32"/>
      <c r="L37" s="136" t="s">
        <v>1044</v>
      </c>
    </row>
    <row r="38" spans="1:12" ht="16.5">
      <c r="A38" s="6"/>
      <c r="B38" s="93" t="s">
        <v>1045</v>
      </c>
      <c r="C38" s="101" t="s">
        <v>1046</v>
      </c>
      <c r="D38" s="100">
        <v>12</v>
      </c>
      <c r="E38" s="49">
        <v>0.2</v>
      </c>
      <c r="F38" s="96" t="e">
        <f t="shared" si="0"/>
        <v>#REF!</v>
      </c>
      <c r="G38" s="97"/>
      <c r="H38" s="97">
        <v>3.59</v>
      </c>
      <c r="I38" s="71"/>
      <c r="J38" s="32"/>
      <c r="K38" s="32"/>
      <c r="L38" s="136" t="s">
        <v>1044</v>
      </c>
    </row>
    <row r="39" spans="1:12" ht="16.5">
      <c r="A39" s="6"/>
      <c r="B39" s="93" t="s">
        <v>1047</v>
      </c>
      <c r="C39" s="101" t="s">
        <v>1048</v>
      </c>
      <c r="D39" s="100">
        <v>12</v>
      </c>
      <c r="E39" s="49">
        <v>0.2</v>
      </c>
      <c r="F39" s="96" t="e">
        <f t="shared" si="0"/>
        <v>#REF!</v>
      </c>
      <c r="G39" s="97"/>
      <c r="H39" s="97">
        <v>3.59</v>
      </c>
      <c r="I39" s="71"/>
      <c r="J39" s="32"/>
      <c r="K39" s="32"/>
      <c r="L39" s="136" t="s">
        <v>1044</v>
      </c>
    </row>
    <row r="40" spans="1:12" ht="16.5">
      <c r="A40" s="6"/>
      <c r="B40" s="93" t="s">
        <v>1049</v>
      </c>
      <c r="C40" s="101" t="s">
        <v>1050</v>
      </c>
      <c r="D40" s="95">
        <v>12</v>
      </c>
      <c r="E40" s="49">
        <v>0.2</v>
      </c>
      <c r="F40" s="96" t="e">
        <f t="shared" si="0"/>
        <v>#REF!</v>
      </c>
      <c r="G40" s="97"/>
      <c r="H40" s="97">
        <v>3.59</v>
      </c>
      <c r="I40" s="32"/>
      <c r="J40" s="32"/>
      <c r="K40" s="32"/>
      <c r="L40" s="136" t="s">
        <v>1044</v>
      </c>
    </row>
    <row r="41" spans="1:12" ht="16.5">
      <c r="A41" s="6"/>
      <c r="B41" s="93" t="s">
        <v>1051</v>
      </c>
      <c r="C41" s="101" t="s">
        <v>1052</v>
      </c>
      <c r="D41" s="95">
        <v>12</v>
      </c>
      <c r="E41" s="49">
        <v>0.2</v>
      </c>
      <c r="F41" s="96" t="e">
        <f t="shared" si="0"/>
        <v>#REF!</v>
      </c>
      <c r="G41" s="97"/>
      <c r="H41" s="97">
        <v>3.59</v>
      </c>
      <c r="I41" s="32"/>
      <c r="J41" s="32"/>
      <c r="K41" s="32"/>
      <c r="L41" s="136" t="s">
        <v>1044</v>
      </c>
    </row>
    <row r="42" spans="1:12" ht="16.5">
      <c r="A42" s="6"/>
      <c r="B42" s="93" t="s">
        <v>1053</v>
      </c>
      <c r="C42" s="101" t="s">
        <v>1054</v>
      </c>
      <c r="D42" s="100">
        <v>12</v>
      </c>
      <c r="E42" s="49">
        <v>0.2</v>
      </c>
      <c r="F42" s="96" t="e">
        <f t="shared" si="0"/>
        <v>#REF!</v>
      </c>
      <c r="G42" s="97"/>
      <c r="H42" s="97">
        <v>3.59</v>
      </c>
      <c r="I42" s="32"/>
      <c r="J42" s="32"/>
      <c r="K42" s="32"/>
      <c r="L42" s="136" t="s">
        <v>1044</v>
      </c>
    </row>
    <row r="43" spans="1:12" ht="16.5">
      <c r="A43" s="6"/>
      <c r="B43" s="93" t="s">
        <v>1055</v>
      </c>
      <c r="C43" s="150" t="s">
        <v>1056</v>
      </c>
      <c r="D43" s="100"/>
      <c r="E43" s="28">
        <v>0.2</v>
      </c>
      <c r="F43" s="96"/>
      <c r="G43" s="97"/>
      <c r="H43" s="97">
        <v>4.93</v>
      </c>
      <c r="I43" s="71"/>
      <c r="J43" s="32"/>
      <c r="K43" s="32"/>
      <c r="L43" s="33"/>
    </row>
    <row r="44" spans="1:12" ht="16.5">
      <c r="A44" s="6"/>
      <c r="B44" s="25" t="s">
        <v>1057</v>
      </c>
      <c r="C44" s="150" t="s">
        <v>1058</v>
      </c>
      <c r="D44" s="68"/>
      <c r="E44" s="28">
        <v>0.2</v>
      </c>
      <c r="F44" s="96"/>
      <c r="G44" s="97"/>
      <c r="H44" s="97">
        <v>4.93</v>
      </c>
      <c r="I44" s="71"/>
      <c r="J44" s="32"/>
      <c r="K44" s="32"/>
      <c r="L44" s="33"/>
    </row>
    <row r="45" spans="1:12" ht="16.5">
      <c r="A45" s="6"/>
      <c r="B45" s="25" t="s">
        <v>1059</v>
      </c>
      <c r="C45" s="150" t="s">
        <v>1060</v>
      </c>
      <c r="D45" s="68"/>
      <c r="E45" s="28">
        <v>0.2</v>
      </c>
      <c r="F45" s="96"/>
      <c r="G45" s="97"/>
      <c r="H45" s="97">
        <v>4.93</v>
      </c>
      <c r="I45" s="71"/>
      <c r="J45" s="32"/>
      <c r="K45" s="32"/>
      <c r="L45" s="33"/>
    </row>
    <row r="46" spans="1:12" ht="16.5">
      <c r="A46" s="6"/>
      <c r="B46" s="25" t="s">
        <v>1061</v>
      </c>
      <c r="C46" s="150" t="s">
        <v>1062</v>
      </c>
      <c r="D46" s="68"/>
      <c r="E46" s="28">
        <v>0.2</v>
      </c>
      <c r="F46" s="96"/>
      <c r="G46" s="97"/>
      <c r="H46" s="97">
        <v>4.93</v>
      </c>
      <c r="I46" s="71"/>
      <c r="J46" s="32"/>
      <c r="K46" s="32"/>
      <c r="L46" s="33"/>
    </row>
    <row r="47" spans="1:12" ht="16.5">
      <c r="A47" s="6"/>
      <c r="B47" s="25" t="s">
        <v>1063</v>
      </c>
      <c r="C47" s="32" t="s">
        <v>1064</v>
      </c>
      <c r="D47" s="68">
        <v>12</v>
      </c>
      <c r="E47" s="28">
        <v>0.2</v>
      </c>
      <c r="F47" s="96"/>
      <c r="G47" s="97"/>
      <c r="H47" s="97">
        <v>2.21</v>
      </c>
      <c r="I47" s="71"/>
      <c r="J47" s="32"/>
      <c r="K47" s="32"/>
      <c r="L47" s="33"/>
    </row>
    <row r="48" spans="1:12" ht="16.5">
      <c r="A48" s="6"/>
      <c r="B48" s="43"/>
      <c r="C48" s="151" t="s">
        <v>1065</v>
      </c>
      <c r="D48" s="27"/>
      <c r="E48" s="28"/>
      <c r="F48" s="29"/>
      <c r="G48" s="47"/>
      <c r="H48" s="30"/>
      <c r="I48" s="71"/>
      <c r="J48" s="32"/>
      <c r="K48" s="32"/>
      <c r="L48" s="92"/>
    </row>
    <row r="49" spans="1:12" ht="16.5">
      <c r="A49" s="6"/>
      <c r="B49" s="81" t="s">
        <v>1066</v>
      </c>
      <c r="C49" s="152" t="s">
        <v>1067</v>
      </c>
      <c r="D49" s="75">
        <v>10</v>
      </c>
      <c r="E49" s="28">
        <v>0.2</v>
      </c>
      <c r="F49" s="29" t="e">
        <f aca="true" t="shared" si="1" ref="F49:F75">E49+(E49*E49)</f>
        <v>#REF!</v>
      </c>
      <c r="G49" s="30"/>
      <c r="H49" s="30">
        <v>2.35</v>
      </c>
      <c r="I49" s="71"/>
      <c r="J49" s="32"/>
      <c r="K49" s="32"/>
      <c r="L49" s="92"/>
    </row>
    <row r="50" spans="1:12" ht="16.5">
      <c r="A50" s="6"/>
      <c r="B50" s="81" t="s">
        <v>1068</v>
      </c>
      <c r="C50" s="152" t="s">
        <v>1069</v>
      </c>
      <c r="D50" s="75">
        <v>10</v>
      </c>
      <c r="E50" s="28">
        <v>0.2</v>
      </c>
      <c r="F50" s="29" t="e">
        <f t="shared" si="1"/>
        <v>#REF!</v>
      </c>
      <c r="G50" s="30"/>
      <c r="H50" s="30">
        <v>2.35</v>
      </c>
      <c r="I50" s="71"/>
      <c r="J50" s="32"/>
      <c r="K50" s="32"/>
      <c r="L50" s="92"/>
    </row>
    <row r="51" spans="1:12" ht="16.5">
      <c r="A51" s="6"/>
      <c r="B51" s="81" t="s">
        <v>1070</v>
      </c>
      <c r="C51" s="152" t="s">
        <v>1071</v>
      </c>
      <c r="D51" s="75">
        <v>10</v>
      </c>
      <c r="E51" s="28">
        <v>0.2</v>
      </c>
      <c r="F51" s="29" t="e">
        <f t="shared" si="1"/>
        <v>#REF!</v>
      </c>
      <c r="G51" s="30"/>
      <c r="H51" s="30">
        <v>2.35</v>
      </c>
      <c r="I51" s="71"/>
      <c r="J51" s="32"/>
      <c r="K51" s="32"/>
      <c r="L51" s="92"/>
    </row>
    <row r="52" spans="1:12" ht="16.5">
      <c r="A52" s="6"/>
      <c r="B52" s="81" t="s">
        <v>1072</v>
      </c>
      <c r="C52" s="152" t="s">
        <v>1073</v>
      </c>
      <c r="D52" s="75">
        <v>10</v>
      </c>
      <c r="E52" s="28">
        <v>0.2</v>
      </c>
      <c r="F52" s="29" t="e">
        <f t="shared" si="1"/>
        <v>#REF!</v>
      </c>
      <c r="G52" s="30"/>
      <c r="H52" s="30">
        <v>2.35</v>
      </c>
      <c r="I52" s="71"/>
      <c r="J52" s="32"/>
      <c r="K52" s="32"/>
      <c r="L52" s="92"/>
    </row>
    <row r="53" spans="1:12" ht="16.5">
      <c r="A53" s="6"/>
      <c r="B53" s="81" t="s">
        <v>1074</v>
      </c>
      <c r="C53" s="152" t="s">
        <v>1075</v>
      </c>
      <c r="D53" s="75">
        <v>10</v>
      </c>
      <c r="E53" s="28">
        <v>0.2</v>
      </c>
      <c r="F53" s="29" t="e">
        <f t="shared" si="1"/>
        <v>#REF!</v>
      </c>
      <c r="G53" s="30"/>
      <c r="H53" s="30">
        <v>2.35</v>
      </c>
      <c r="I53" s="71"/>
      <c r="J53" s="32"/>
      <c r="K53" s="32"/>
      <c r="L53" s="92"/>
    </row>
    <row r="54" spans="1:12" ht="16.5">
      <c r="A54" s="6"/>
      <c r="B54" s="81" t="s">
        <v>1076</v>
      </c>
      <c r="C54" s="152" t="s">
        <v>1077</v>
      </c>
      <c r="D54" s="75">
        <v>10</v>
      </c>
      <c r="E54" s="28">
        <v>0.2</v>
      </c>
      <c r="F54" s="29" t="e">
        <f t="shared" si="1"/>
        <v>#REF!</v>
      </c>
      <c r="G54" s="30"/>
      <c r="H54" s="30">
        <v>2.35</v>
      </c>
      <c r="I54" s="71"/>
      <c r="J54" s="32"/>
      <c r="K54" s="32"/>
      <c r="L54" s="92"/>
    </row>
    <row r="55" spans="1:12" ht="16.5">
      <c r="A55" s="6"/>
      <c r="B55" s="81" t="s">
        <v>1078</v>
      </c>
      <c r="C55" s="152" t="s">
        <v>1079</v>
      </c>
      <c r="D55" s="75">
        <v>10</v>
      </c>
      <c r="E55" s="28">
        <v>0.2</v>
      </c>
      <c r="F55" s="29" t="e">
        <f t="shared" si="1"/>
        <v>#REF!</v>
      </c>
      <c r="G55" s="30"/>
      <c r="H55" s="30">
        <v>2.35</v>
      </c>
      <c r="I55" s="71"/>
      <c r="J55" s="32"/>
      <c r="K55" s="32"/>
      <c r="L55" s="92"/>
    </row>
    <row r="56" spans="1:12" ht="16.5">
      <c r="A56" s="6"/>
      <c r="B56" s="81" t="s">
        <v>1080</v>
      </c>
      <c r="C56" s="152" t="s">
        <v>1081</v>
      </c>
      <c r="D56" s="75">
        <v>10</v>
      </c>
      <c r="E56" s="28">
        <v>0.2</v>
      </c>
      <c r="F56" s="29" t="e">
        <f t="shared" si="1"/>
        <v>#REF!</v>
      </c>
      <c r="G56" s="30"/>
      <c r="H56" s="30">
        <v>2.35</v>
      </c>
      <c r="I56" s="71"/>
      <c r="J56" s="32"/>
      <c r="K56" s="32"/>
      <c r="L56" s="92"/>
    </row>
    <row r="57" spans="1:12" ht="16.5">
      <c r="A57" s="6"/>
      <c r="B57" s="81" t="s">
        <v>1082</v>
      </c>
      <c r="C57" s="152" t="s">
        <v>1083</v>
      </c>
      <c r="D57" s="75">
        <v>10</v>
      </c>
      <c r="E57" s="28">
        <v>0.2</v>
      </c>
      <c r="F57" s="29" t="e">
        <f t="shared" si="1"/>
        <v>#REF!</v>
      </c>
      <c r="G57" s="30"/>
      <c r="H57" s="30">
        <v>2.35</v>
      </c>
      <c r="I57" s="71"/>
      <c r="J57" s="32"/>
      <c r="K57" s="32"/>
      <c r="L57" s="92"/>
    </row>
    <row r="58" spans="1:12" ht="16.5">
      <c r="A58" s="6"/>
      <c r="B58" s="81" t="s">
        <v>1084</v>
      </c>
      <c r="C58" s="152" t="s">
        <v>1085</v>
      </c>
      <c r="D58" s="75">
        <v>10</v>
      </c>
      <c r="E58" s="28">
        <v>0.2</v>
      </c>
      <c r="F58" s="29" t="e">
        <f t="shared" si="1"/>
        <v>#REF!</v>
      </c>
      <c r="G58" s="30"/>
      <c r="H58" s="30">
        <v>2.35</v>
      </c>
      <c r="I58" s="71"/>
      <c r="J58" s="32"/>
      <c r="K58" s="32"/>
      <c r="L58" s="92"/>
    </row>
    <row r="59" spans="1:12" ht="16.5">
      <c r="A59" s="6"/>
      <c r="B59" s="81" t="s">
        <v>1086</v>
      </c>
      <c r="C59" s="152" t="s">
        <v>1087</v>
      </c>
      <c r="D59" s="75">
        <v>10</v>
      </c>
      <c r="E59" s="28">
        <v>0.2</v>
      </c>
      <c r="F59" s="29" t="e">
        <f t="shared" si="1"/>
        <v>#REF!</v>
      </c>
      <c r="G59" s="30"/>
      <c r="H59" s="30">
        <v>2.35</v>
      </c>
      <c r="I59" s="71"/>
      <c r="J59" s="32"/>
      <c r="K59" s="32"/>
      <c r="L59" s="92"/>
    </row>
    <row r="60" spans="1:12" ht="16.5">
      <c r="A60" s="6"/>
      <c r="B60" s="81" t="s">
        <v>1088</v>
      </c>
      <c r="C60" s="152" t="s">
        <v>1089</v>
      </c>
      <c r="D60" s="75">
        <v>10</v>
      </c>
      <c r="E60" s="28">
        <v>0.2</v>
      </c>
      <c r="F60" s="29" t="e">
        <f t="shared" si="1"/>
        <v>#REF!</v>
      </c>
      <c r="G60" s="30"/>
      <c r="H60" s="30">
        <v>2.35</v>
      </c>
      <c r="I60" s="71"/>
      <c r="J60" s="32"/>
      <c r="K60" s="32"/>
      <c r="L60" s="92"/>
    </row>
    <row r="61" spans="1:12" ht="16.5">
      <c r="A61" s="6"/>
      <c r="B61" s="81" t="s">
        <v>1090</v>
      </c>
      <c r="C61" s="152" t="s">
        <v>1091</v>
      </c>
      <c r="D61" s="75">
        <v>10</v>
      </c>
      <c r="E61" s="28">
        <v>0.2</v>
      </c>
      <c r="F61" s="29" t="e">
        <f t="shared" si="1"/>
        <v>#REF!</v>
      </c>
      <c r="G61" s="30"/>
      <c r="H61" s="30">
        <v>2.35</v>
      </c>
      <c r="I61" s="71"/>
      <c r="J61" s="32"/>
      <c r="K61" s="32"/>
      <c r="L61" s="92"/>
    </row>
    <row r="62" spans="1:12" ht="16.5">
      <c r="A62" s="6"/>
      <c r="B62" s="81" t="s">
        <v>1092</v>
      </c>
      <c r="C62" s="153" t="s">
        <v>1093</v>
      </c>
      <c r="D62" s="75">
        <v>10</v>
      </c>
      <c r="E62" s="28">
        <v>0.2</v>
      </c>
      <c r="F62" s="29" t="e">
        <f t="shared" si="1"/>
        <v>#REF!</v>
      </c>
      <c r="G62" s="30"/>
      <c r="H62" s="30">
        <v>2.35</v>
      </c>
      <c r="I62" s="71"/>
      <c r="J62" s="125"/>
      <c r="K62" s="125"/>
      <c r="L62" s="154"/>
    </row>
    <row r="63" spans="1:12" ht="16.5">
      <c r="A63" s="6"/>
      <c r="B63" s="81" t="s">
        <v>1094</v>
      </c>
      <c r="C63" s="153" t="s">
        <v>1095</v>
      </c>
      <c r="D63" s="75">
        <v>10</v>
      </c>
      <c r="E63" s="28">
        <v>0.2</v>
      </c>
      <c r="F63" s="29" t="e">
        <f t="shared" si="1"/>
        <v>#REF!</v>
      </c>
      <c r="G63" s="30"/>
      <c r="H63" s="30">
        <v>2.35</v>
      </c>
      <c r="I63" s="71"/>
      <c r="J63" s="125"/>
      <c r="K63" s="125"/>
      <c r="L63" s="154"/>
    </row>
    <row r="64" spans="1:12" ht="16.5">
      <c r="A64" s="6"/>
      <c r="B64" s="81" t="s">
        <v>1096</v>
      </c>
      <c r="C64" s="155" t="s">
        <v>1097</v>
      </c>
      <c r="D64" s="75">
        <v>10</v>
      </c>
      <c r="E64" s="28">
        <v>0.2</v>
      </c>
      <c r="F64" s="29" t="e">
        <f t="shared" si="1"/>
        <v>#REF!</v>
      </c>
      <c r="G64" s="30"/>
      <c r="H64" s="30">
        <v>2.35</v>
      </c>
      <c r="I64" s="71"/>
      <c r="J64" s="125"/>
      <c r="K64" s="125"/>
      <c r="L64" s="32"/>
    </row>
    <row r="65" spans="1:12" ht="16.5">
      <c r="A65" s="6"/>
      <c r="B65" s="81" t="s">
        <v>1098</v>
      </c>
      <c r="C65" s="155" t="s">
        <v>1099</v>
      </c>
      <c r="D65" s="75">
        <v>10</v>
      </c>
      <c r="E65" s="28">
        <v>0.2</v>
      </c>
      <c r="F65" s="29" t="e">
        <f t="shared" si="1"/>
        <v>#REF!</v>
      </c>
      <c r="G65" s="30"/>
      <c r="H65" s="30">
        <v>2.35</v>
      </c>
      <c r="I65" s="71"/>
      <c r="J65" s="125"/>
      <c r="K65" s="125"/>
      <c r="L65" s="154"/>
    </row>
    <row r="66" spans="1:12" ht="16.5">
      <c r="A66" s="6"/>
      <c r="B66" s="81" t="s">
        <v>1100</v>
      </c>
      <c r="C66" s="155" t="s">
        <v>1101</v>
      </c>
      <c r="D66" s="75">
        <v>10</v>
      </c>
      <c r="E66" s="28">
        <v>0.2</v>
      </c>
      <c r="F66" s="29" t="e">
        <f t="shared" si="1"/>
        <v>#REF!</v>
      </c>
      <c r="G66" s="30"/>
      <c r="H66" s="30">
        <v>2.35</v>
      </c>
      <c r="I66" s="71"/>
      <c r="J66" s="125"/>
      <c r="K66" s="125"/>
      <c r="L66" s="154"/>
    </row>
    <row r="67" spans="1:12" ht="16.5">
      <c r="A67" s="6"/>
      <c r="B67" s="81" t="s">
        <v>1102</v>
      </c>
      <c r="C67" s="155" t="s">
        <v>1103</v>
      </c>
      <c r="D67" s="75">
        <v>10</v>
      </c>
      <c r="E67" s="28">
        <v>0.2</v>
      </c>
      <c r="F67" s="29" t="e">
        <f t="shared" si="1"/>
        <v>#REF!</v>
      </c>
      <c r="G67" s="30"/>
      <c r="H67" s="30">
        <v>2.35</v>
      </c>
      <c r="I67" s="32"/>
      <c r="J67" s="6"/>
      <c r="K67" s="6"/>
      <c r="L67" s="52"/>
    </row>
    <row r="68" spans="2:12" ht="16.5">
      <c r="B68" s="81" t="s">
        <v>1104</v>
      </c>
      <c r="C68" s="155" t="s">
        <v>1105</v>
      </c>
      <c r="D68" s="75">
        <v>10</v>
      </c>
      <c r="E68" s="28">
        <v>0.2</v>
      </c>
      <c r="F68" s="29" t="e">
        <f t="shared" si="1"/>
        <v>#REF!</v>
      </c>
      <c r="G68" s="30"/>
      <c r="H68" s="30">
        <v>2.35</v>
      </c>
      <c r="I68" s="32"/>
      <c r="J68" s="125"/>
      <c r="K68" s="125"/>
      <c r="L68" s="154"/>
    </row>
    <row r="69" spans="2:12" ht="16.5">
      <c r="B69" s="81" t="s">
        <v>1106</v>
      </c>
      <c r="C69" s="155" t="s">
        <v>1107</v>
      </c>
      <c r="D69" s="75">
        <v>10</v>
      </c>
      <c r="E69" s="28">
        <v>0.2</v>
      </c>
      <c r="F69" s="29" t="e">
        <f t="shared" si="1"/>
        <v>#REF!</v>
      </c>
      <c r="G69" s="30"/>
      <c r="H69" s="30">
        <v>2.35</v>
      </c>
      <c r="I69" s="128"/>
      <c r="J69" s="125"/>
      <c r="K69" s="125"/>
      <c r="L69" s="154"/>
    </row>
    <row r="70" spans="2:12" ht="16.5">
      <c r="B70" s="81" t="s">
        <v>1108</v>
      </c>
      <c r="C70" s="155" t="s">
        <v>1109</v>
      </c>
      <c r="D70" s="75">
        <v>10</v>
      </c>
      <c r="E70" s="28">
        <v>0.2</v>
      </c>
      <c r="F70" s="29" t="e">
        <f t="shared" si="1"/>
        <v>#REF!</v>
      </c>
      <c r="G70" s="30"/>
      <c r="H70" s="30">
        <v>2.35</v>
      </c>
      <c r="I70" s="71"/>
      <c r="J70" s="125"/>
      <c r="K70" s="125"/>
      <c r="L70" s="154"/>
    </row>
    <row r="71" spans="2:12" ht="16.5">
      <c r="B71" s="81" t="s">
        <v>1110</v>
      </c>
      <c r="C71" s="155" t="s">
        <v>1111</v>
      </c>
      <c r="D71" s="75">
        <v>10</v>
      </c>
      <c r="E71" s="28">
        <v>0.2</v>
      </c>
      <c r="F71" s="29" t="e">
        <f t="shared" si="1"/>
        <v>#REF!</v>
      </c>
      <c r="G71" s="30"/>
      <c r="H71" s="30">
        <v>2.35</v>
      </c>
      <c r="I71" s="71"/>
      <c r="J71" s="125"/>
      <c r="K71" s="125"/>
      <c r="L71" s="32"/>
    </row>
    <row r="72" spans="2:12" ht="16.5">
      <c r="B72" s="81" t="s">
        <v>1112</v>
      </c>
      <c r="C72" s="155" t="s">
        <v>1113</v>
      </c>
      <c r="D72" s="75">
        <v>10</v>
      </c>
      <c r="E72" s="28">
        <v>0.2</v>
      </c>
      <c r="F72" s="29" t="e">
        <f t="shared" si="1"/>
        <v>#REF!</v>
      </c>
      <c r="G72" s="30"/>
      <c r="H72" s="30">
        <v>2.35</v>
      </c>
      <c r="I72" s="71"/>
      <c r="J72" s="125"/>
      <c r="K72" s="125"/>
      <c r="L72" s="32"/>
    </row>
    <row r="73" spans="2:12" ht="16.5">
      <c r="B73" s="81" t="s">
        <v>1114</v>
      </c>
      <c r="C73" s="155" t="s">
        <v>1115</v>
      </c>
      <c r="D73" s="75">
        <v>10</v>
      </c>
      <c r="E73" s="28">
        <v>0.2</v>
      </c>
      <c r="F73" s="29" t="e">
        <f t="shared" si="1"/>
        <v>#REF!</v>
      </c>
      <c r="G73" s="30"/>
      <c r="H73" s="30">
        <v>2.35</v>
      </c>
      <c r="I73" s="71"/>
      <c r="J73" s="125"/>
      <c r="K73" s="125"/>
      <c r="L73" s="154"/>
    </row>
    <row r="74" spans="2:12" ht="16.5">
      <c r="B74" s="81" t="s">
        <v>1116</v>
      </c>
      <c r="C74" s="74" t="s">
        <v>1117</v>
      </c>
      <c r="D74" s="75">
        <v>10</v>
      </c>
      <c r="E74" s="28">
        <v>0.2</v>
      </c>
      <c r="F74" s="29" t="e">
        <f t="shared" si="1"/>
        <v>#REF!</v>
      </c>
      <c r="G74" s="30"/>
      <c r="H74" s="30">
        <v>2.35</v>
      </c>
      <c r="I74" s="71"/>
      <c r="J74" s="125"/>
      <c r="K74" s="125"/>
      <c r="L74" s="32"/>
    </row>
    <row r="75" spans="2:12" ht="16.5">
      <c r="B75" s="81" t="s">
        <v>1118</v>
      </c>
      <c r="C75" s="155" t="s">
        <v>1119</v>
      </c>
      <c r="D75" s="75">
        <v>10</v>
      </c>
      <c r="E75" s="28">
        <v>0.2</v>
      </c>
      <c r="F75" s="29" t="e">
        <f t="shared" si="1"/>
        <v>#REF!</v>
      </c>
      <c r="G75" s="30"/>
      <c r="H75" s="30">
        <v>2.35</v>
      </c>
      <c r="I75" s="71"/>
      <c r="J75" s="125"/>
      <c r="K75" s="125"/>
      <c r="L75" s="3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Roman,obyčejné"&amp;12&amp;A</oddHeader>
    <oddFooter>&amp;C&amp;"Times New Roman,obyčejné"&amp;12Strana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1.421875" style="0" customWidth="1"/>
    <col min="3" max="3" width="49.7109375" style="0" customWidth="1"/>
    <col min="4" max="5" width="5.421875" style="0" customWidth="1"/>
    <col min="6" max="7" width="11.421875" style="0" hidden="1" customWidth="1"/>
    <col min="8" max="9" width="10.421875" style="0" customWidth="1"/>
    <col min="10" max="11" width="11.421875" style="0" hidden="1" customWidth="1"/>
    <col min="12" max="12" width="15.8515625" style="0" customWidth="1"/>
    <col min="13" max="16384" width="10.421875" style="0" customWidth="1"/>
  </cols>
  <sheetData>
    <row r="1" spans="2:8" ht="16.5">
      <c r="B1" s="4" t="s">
        <v>0</v>
      </c>
      <c r="C1" s="58"/>
      <c r="F1" s="104"/>
      <c r="G1" s="59"/>
      <c r="H1" s="59"/>
    </row>
    <row r="2" spans="2:11" ht="16.5">
      <c r="B2" s="4" t="s">
        <v>1</v>
      </c>
      <c r="C2" s="60"/>
      <c r="D2" s="9"/>
      <c r="F2" s="105"/>
      <c r="G2" s="10"/>
      <c r="H2" s="10"/>
      <c r="I2" s="11" t="s">
        <v>2</v>
      </c>
      <c r="J2" s="12" t="s">
        <v>3</v>
      </c>
      <c r="K2" s="13">
        <v>1.04</v>
      </c>
    </row>
    <row r="3" spans="2:11" ht="16.5">
      <c r="B3" s="1"/>
      <c r="C3" s="61"/>
      <c r="F3" s="105"/>
      <c r="G3" s="10"/>
      <c r="H3" s="10"/>
      <c r="I3" s="16" t="s">
        <v>1120</v>
      </c>
      <c r="J3" s="12" t="s">
        <v>5</v>
      </c>
      <c r="K3" s="17">
        <v>30.126</v>
      </c>
    </row>
    <row r="4" spans="2:12" ht="29.25">
      <c r="B4" s="62" t="s">
        <v>6</v>
      </c>
      <c r="C4" s="62" t="s">
        <v>7</v>
      </c>
      <c r="D4" s="62" t="s">
        <v>8</v>
      </c>
      <c r="E4" s="127" t="s">
        <v>9</v>
      </c>
      <c r="F4" s="64" t="s">
        <v>10</v>
      </c>
      <c r="G4" s="64" t="s">
        <v>11</v>
      </c>
      <c r="H4" s="65" t="s">
        <v>12</v>
      </c>
      <c r="I4" s="22" t="s">
        <v>13</v>
      </c>
      <c r="J4" s="52"/>
      <c r="K4" s="52"/>
      <c r="L4" s="24" t="s">
        <v>14</v>
      </c>
    </row>
    <row r="5" spans="1:12" ht="16.5">
      <c r="A5" s="6"/>
      <c r="B5" s="81" t="s">
        <v>1121</v>
      </c>
      <c r="C5" s="155" t="s">
        <v>1122</v>
      </c>
      <c r="D5" s="75">
        <v>10</v>
      </c>
      <c r="E5" s="28">
        <v>0.2</v>
      </c>
      <c r="F5" s="29" t="e">
        <f aca="true" t="shared" si="0" ref="F5:F32">E5+(E5*E5)</f>
        <v>#REF!</v>
      </c>
      <c r="G5" s="30"/>
      <c r="H5" s="30">
        <v>2.35</v>
      </c>
      <c r="I5" s="71"/>
      <c r="J5" s="32"/>
      <c r="K5" s="32"/>
      <c r="L5" s="33"/>
    </row>
    <row r="6" spans="1:12" ht="16.5">
      <c r="A6" s="6"/>
      <c r="B6" s="81" t="s">
        <v>1123</v>
      </c>
      <c r="C6" s="155" t="s">
        <v>1124</v>
      </c>
      <c r="D6" s="75">
        <v>10</v>
      </c>
      <c r="E6" s="28">
        <v>0.2</v>
      </c>
      <c r="F6" s="29" t="e">
        <f t="shared" si="0"/>
        <v>#REF!</v>
      </c>
      <c r="G6" s="30"/>
      <c r="H6" s="30">
        <v>2.35</v>
      </c>
      <c r="I6" s="71"/>
      <c r="J6" s="32"/>
      <c r="K6" s="32"/>
      <c r="L6" s="33"/>
    </row>
    <row r="7" spans="1:12" ht="16.5">
      <c r="A7" s="6"/>
      <c r="B7" s="81" t="s">
        <v>1125</v>
      </c>
      <c r="C7" s="74" t="s">
        <v>1126</v>
      </c>
      <c r="D7" s="75">
        <v>10</v>
      </c>
      <c r="E7" s="28">
        <v>0.2</v>
      </c>
      <c r="F7" s="29" t="e">
        <f t="shared" si="0"/>
        <v>#REF!</v>
      </c>
      <c r="G7" s="30"/>
      <c r="H7" s="30">
        <v>2.35</v>
      </c>
      <c r="I7" s="71"/>
      <c r="J7" s="32"/>
      <c r="K7" s="32"/>
      <c r="L7" s="33"/>
    </row>
    <row r="8" spans="1:12" ht="16.5">
      <c r="A8" s="6"/>
      <c r="B8" s="81" t="s">
        <v>1127</v>
      </c>
      <c r="C8" s="155" t="s">
        <v>1128</v>
      </c>
      <c r="D8" s="75">
        <v>10</v>
      </c>
      <c r="E8" s="28">
        <v>0.2</v>
      </c>
      <c r="F8" s="29" t="e">
        <f t="shared" si="0"/>
        <v>#REF!</v>
      </c>
      <c r="G8" s="30"/>
      <c r="H8" s="30">
        <v>2.35</v>
      </c>
      <c r="I8" s="71"/>
      <c r="J8" s="6"/>
      <c r="K8" s="6"/>
      <c r="L8" s="156"/>
    </row>
    <row r="9" spans="1:12" ht="16.5">
      <c r="A9" s="6"/>
      <c r="B9" s="81" t="s">
        <v>1129</v>
      </c>
      <c r="C9" s="155" t="s">
        <v>1130</v>
      </c>
      <c r="D9" s="75">
        <v>10</v>
      </c>
      <c r="E9" s="28">
        <v>0.2</v>
      </c>
      <c r="F9" s="29" t="e">
        <f t="shared" si="0"/>
        <v>#REF!</v>
      </c>
      <c r="G9" s="30"/>
      <c r="H9" s="30">
        <v>2.35</v>
      </c>
      <c r="I9" s="71"/>
      <c r="J9" s="6"/>
      <c r="K9" s="6"/>
      <c r="L9" s="156"/>
    </row>
    <row r="10" spans="1:12" ht="16.5">
      <c r="A10" s="6"/>
      <c r="B10" s="81" t="s">
        <v>1131</v>
      </c>
      <c r="C10" s="155" t="s">
        <v>1132</v>
      </c>
      <c r="D10" s="75">
        <v>10</v>
      </c>
      <c r="E10" s="28">
        <v>0.2</v>
      </c>
      <c r="F10" s="29" t="e">
        <f t="shared" si="0"/>
        <v>#REF!</v>
      </c>
      <c r="G10" s="30"/>
      <c r="H10" s="30">
        <v>2.35</v>
      </c>
      <c r="I10" s="71"/>
      <c r="J10" s="6"/>
      <c r="K10" s="6"/>
      <c r="L10" s="117"/>
    </row>
    <row r="11" spans="1:12" ht="16.5">
      <c r="A11" s="6"/>
      <c r="B11" s="81" t="s">
        <v>1133</v>
      </c>
      <c r="C11" s="74" t="s">
        <v>1134</v>
      </c>
      <c r="D11" s="75">
        <v>10</v>
      </c>
      <c r="E11" s="28">
        <v>0.2</v>
      </c>
      <c r="F11" s="29" t="e">
        <f t="shared" si="0"/>
        <v>#REF!</v>
      </c>
      <c r="G11" s="30"/>
      <c r="H11" s="30">
        <v>2.35</v>
      </c>
      <c r="I11" s="71"/>
      <c r="J11" s="6"/>
      <c r="K11" s="6"/>
      <c r="L11" s="117"/>
    </row>
    <row r="12" spans="1:12" ht="16.5">
      <c r="A12" s="6"/>
      <c r="B12" s="81" t="s">
        <v>1135</v>
      </c>
      <c r="C12" s="74" t="s">
        <v>1136</v>
      </c>
      <c r="D12" s="75">
        <v>10</v>
      </c>
      <c r="E12" s="28">
        <v>0.2</v>
      </c>
      <c r="F12" s="29" t="e">
        <f t="shared" si="0"/>
        <v>#REF!</v>
      </c>
      <c r="G12" s="30"/>
      <c r="H12" s="30">
        <v>2.35</v>
      </c>
      <c r="I12" s="71"/>
      <c r="J12" s="32"/>
      <c r="K12" s="32"/>
      <c r="L12" s="33"/>
    </row>
    <row r="13" spans="1:12" ht="16.5">
      <c r="A13" s="6"/>
      <c r="B13" s="25" t="s">
        <v>1137</v>
      </c>
      <c r="C13" s="32" t="s">
        <v>1138</v>
      </c>
      <c r="D13" s="27">
        <v>10</v>
      </c>
      <c r="E13" s="28">
        <v>0.2</v>
      </c>
      <c r="F13" s="29" t="e">
        <f t="shared" si="0"/>
        <v>#REF!</v>
      </c>
      <c r="G13" s="30"/>
      <c r="H13" s="30">
        <v>2.36</v>
      </c>
      <c r="I13" s="71"/>
      <c r="J13" s="32"/>
      <c r="K13" s="32"/>
      <c r="L13" s="33"/>
    </row>
    <row r="14" spans="1:12" ht="16.5">
      <c r="A14" s="6"/>
      <c r="B14" s="25" t="s">
        <v>1139</v>
      </c>
      <c r="C14" s="32" t="s">
        <v>1140</v>
      </c>
      <c r="D14" s="27">
        <v>10</v>
      </c>
      <c r="E14" s="28">
        <v>0.2</v>
      </c>
      <c r="F14" s="29" t="e">
        <f t="shared" si="0"/>
        <v>#REF!</v>
      </c>
      <c r="G14" s="30"/>
      <c r="H14" s="30">
        <v>2.36</v>
      </c>
      <c r="I14" s="71"/>
      <c r="J14" s="32"/>
      <c r="K14" s="32"/>
      <c r="L14" s="33"/>
    </row>
    <row r="15" spans="1:12" ht="16.5">
      <c r="A15" s="6"/>
      <c r="B15" s="25" t="s">
        <v>1141</v>
      </c>
      <c r="C15" s="32" t="s">
        <v>1142</v>
      </c>
      <c r="D15" s="27">
        <v>10</v>
      </c>
      <c r="E15" s="28">
        <v>0.2</v>
      </c>
      <c r="F15" s="29" t="e">
        <f t="shared" si="0"/>
        <v>#REF!</v>
      </c>
      <c r="G15" s="30"/>
      <c r="H15" s="30">
        <v>2.36</v>
      </c>
      <c r="I15" s="71"/>
      <c r="J15" s="32"/>
      <c r="K15" s="32"/>
      <c r="L15" s="33"/>
    </row>
    <row r="16" spans="1:12" ht="16.5">
      <c r="A16" s="6"/>
      <c r="B16" s="25" t="s">
        <v>1143</v>
      </c>
      <c r="C16" s="32" t="s">
        <v>1144</v>
      </c>
      <c r="D16" s="27">
        <v>10</v>
      </c>
      <c r="E16" s="28">
        <v>0.2</v>
      </c>
      <c r="F16" s="29" t="e">
        <f t="shared" si="0"/>
        <v>#REF!</v>
      </c>
      <c r="G16" s="30"/>
      <c r="H16" s="30">
        <v>2.36</v>
      </c>
      <c r="I16" s="71"/>
      <c r="J16" s="32"/>
      <c r="K16" s="32"/>
      <c r="L16" s="33"/>
    </row>
    <row r="17" spans="1:12" ht="16.5">
      <c r="A17" s="6"/>
      <c r="B17" s="25" t="s">
        <v>1145</v>
      </c>
      <c r="C17" s="32" t="s">
        <v>1146</v>
      </c>
      <c r="D17" s="27">
        <v>10</v>
      </c>
      <c r="E17" s="28">
        <v>0.2</v>
      </c>
      <c r="F17" s="29" t="e">
        <f t="shared" si="0"/>
        <v>#REF!</v>
      </c>
      <c r="G17" s="30"/>
      <c r="H17" s="30">
        <v>2.36</v>
      </c>
      <c r="I17" s="128"/>
      <c r="J17" s="32"/>
      <c r="K17" s="32"/>
      <c r="L17" s="33"/>
    </row>
    <row r="18" spans="1:12" ht="16.5">
      <c r="A18" s="6"/>
      <c r="B18" s="25" t="s">
        <v>1147</v>
      </c>
      <c r="C18" s="32" t="s">
        <v>1148</v>
      </c>
      <c r="D18" s="27">
        <v>10</v>
      </c>
      <c r="E18" s="28">
        <v>0.2</v>
      </c>
      <c r="F18" s="29" t="e">
        <f t="shared" si="0"/>
        <v>#REF!</v>
      </c>
      <c r="G18" s="30"/>
      <c r="H18" s="30">
        <v>2.36</v>
      </c>
      <c r="I18" s="128"/>
      <c r="J18" s="32"/>
      <c r="K18" s="32"/>
      <c r="L18" s="33"/>
    </row>
    <row r="19" spans="1:12" ht="16.5">
      <c r="A19" s="6"/>
      <c r="B19" s="25" t="s">
        <v>1149</v>
      </c>
      <c r="C19" s="32" t="s">
        <v>1150</v>
      </c>
      <c r="D19" s="27">
        <v>10</v>
      </c>
      <c r="E19" s="28">
        <v>0.2</v>
      </c>
      <c r="F19" s="29" t="e">
        <f t="shared" si="0"/>
        <v>#REF!</v>
      </c>
      <c r="G19" s="30"/>
      <c r="H19" s="30">
        <v>2.36</v>
      </c>
      <c r="I19" s="128"/>
      <c r="J19" s="32"/>
      <c r="K19" s="32"/>
      <c r="L19" s="33"/>
    </row>
    <row r="20" spans="1:12" ht="16.5">
      <c r="A20" s="6"/>
      <c r="B20" s="41" t="s">
        <v>1151</v>
      </c>
      <c r="C20" s="34" t="s">
        <v>1152</v>
      </c>
      <c r="D20" s="27">
        <v>10</v>
      </c>
      <c r="E20" s="28">
        <v>0.2</v>
      </c>
      <c r="F20" s="29" t="e">
        <f t="shared" si="0"/>
        <v>#REF!</v>
      </c>
      <c r="G20" s="30"/>
      <c r="H20" s="30">
        <v>2.36</v>
      </c>
      <c r="I20" s="128"/>
      <c r="J20" s="32"/>
      <c r="K20" s="32"/>
      <c r="L20" s="33"/>
    </row>
    <row r="21" spans="1:12" ht="16.5">
      <c r="A21" s="6"/>
      <c r="B21" s="41" t="s">
        <v>1153</v>
      </c>
      <c r="C21" s="32" t="s">
        <v>1154</v>
      </c>
      <c r="D21" s="27">
        <v>10</v>
      </c>
      <c r="E21" s="28">
        <v>0.2</v>
      </c>
      <c r="F21" s="29" t="e">
        <f t="shared" si="0"/>
        <v>#REF!</v>
      </c>
      <c r="G21" s="30"/>
      <c r="H21" s="30">
        <v>2.36</v>
      </c>
      <c r="I21" s="71"/>
      <c r="J21" s="32"/>
      <c r="K21" s="32"/>
      <c r="L21" s="33"/>
    </row>
    <row r="22" spans="1:12" ht="16.5">
      <c r="A22" s="6"/>
      <c r="B22" s="82">
        <v>510790</v>
      </c>
      <c r="C22" s="32" t="s">
        <v>1155</v>
      </c>
      <c r="D22" s="27">
        <v>10</v>
      </c>
      <c r="E22" s="28">
        <v>0.2</v>
      </c>
      <c r="F22" s="29" t="e">
        <f t="shared" si="0"/>
        <v>#REF!</v>
      </c>
      <c r="G22" s="30"/>
      <c r="H22" s="30">
        <v>2.36</v>
      </c>
      <c r="I22" s="71"/>
      <c r="J22" s="32"/>
      <c r="K22" s="32"/>
      <c r="L22" s="33"/>
    </row>
    <row r="23" spans="1:12" ht="16.5">
      <c r="A23" s="6"/>
      <c r="B23" s="82">
        <v>477505</v>
      </c>
      <c r="C23" s="32" t="s">
        <v>1156</v>
      </c>
      <c r="D23" s="27">
        <v>10</v>
      </c>
      <c r="E23" s="28">
        <v>0.2</v>
      </c>
      <c r="F23" s="29" t="e">
        <f t="shared" si="0"/>
        <v>#REF!</v>
      </c>
      <c r="G23" s="30"/>
      <c r="H23" s="30">
        <v>2.36</v>
      </c>
      <c r="I23" s="71"/>
      <c r="J23" s="32"/>
      <c r="K23" s="32"/>
      <c r="L23" s="33"/>
    </row>
    <row r="24" spans="1:12" ht="16.5">
      <c r="A24" s="6"/>
      <c r="B24" s="25" t="s">
        <v>1157</v>
      </c>
      <c r="C24" s="32" t="s">
        <v>1158</v>
      </c>
      <c r="D24" s="27">
        <v>10</v>
      </c>
      <c r="E24" s="28">
        <v>0.2</v>
      </c>
      <c r="F24" s="29" t="e">
        <f t="shared" si="0"/>
        <v>#REF!</v>
      </c>
      <c r="G24" s="30"/>
      <c r="H24" s="30">
        <v>2.36</v>
      </c>
      <c r="I24" s="71"/>
      <c r="J24" s="32"/>
      <c r="K24" s="32"/>
      <c r="L24" s="33"/>
    </row>
    <row r="25" spans="1:12" ht="16.5">
      <c r="A25" s="6"/>
      <c r="B25" s="25" t="s">
        <v>1159</v>
      </c>
      <c r="C25" s="32" t="s">
        <v>1160</v>
      </c>
      <c r="D25" s="27">
        <v>10</v>
      </c>
      <c r="E25" s="28">
        <v>0.2</v>
      </c>
      <c r="F25" s="29" t="e">
        <f t="shared" si="0"/>
        <v>#REF!</v>
      </c>
      <c r="G25" s="30"/>
      <c r="H25" s="30">
        <v>2.36</v>
      </c>
      <c r="I25" s="71"/>
      <c r="J25" s="32"/>
      <c r="K25" s="32"/>
      <c r="L25" s="33"/>
    </row>
    <row r="26" spans="1:12" ht="16.5">
      <c r="A26" s="6"/>
      <c r="B26" s="25" t="s">
        <v>1161</v>
      </c>
      <c r="C26" s="32" t="s">
        <v>1162</v>
      </c>
      <c r="D26" s="27">
        <v>10</v>
      </c>
      <c r="E26" s="28">
        <v>0.2</v>
      </c>
      <c r="F26" s="29" t="e">
        <f t="shared" si="0"/>
        <v>#REF!</v>
      </c>
      <c r="G26" s="30"/>
      <c r="H26" s="30">
        <v>2.36</v>
      </c>
      <c r="I26" s="71"/>
      <c r="J26" s="32"/>
      <c r="K26" s="32"/>
      <c r="L26" s="33"/>
    </row>
    <row r="27" spans="1:12" ht="16.5">
      <c r="A27" s="6"/>
      <c r="B27" s="25" t="s">
        <v>1163</v>
      </c>
      <c r="C27" s="124" t="s">
        <v>1164</v>
      </c>
      <c r="D27" s="27">
        <v>10</v>
      </c>
      <c r="E27" s="28">
        <v>0.2</v>
      </c>
      <c r="F27" s="29" t="e">
        <f t="shared" si="0"/>
        <v>#REF!</v>
      </c>
      <c r="G27" s="30"/>
      <c r="H27" s="30">
        <v>2.36</v>
      </c>
      <c r="I27" s="71"/>
      <c r="J27" s="32"/>
      <c r="K27" s="32"/>
      <c r="L27" s="33"/>
    </row>
    <row r="28" spans="1:12" ht="16.5">
      <c r="A28" s="6"/>
      <c r="B28" s="25" t="s">
        <v>1165</v>
      </c>
      <c r="C28" s="124" t="s">
        <v>1166</v>
      </c>
      <c r="D28" s="27">
        <v>10</v>
      </c>
      <c r="E28" s="28">
        <v>0.2</v>
      </c>
      <c r="F28" s="29" t="e">
        <f t="shared" si="0"/>
        <v>#REF!</v>
      </c>
      <c r="G28" s="30"/>
      <c r="H28" s="30">
        <v>2.36</v>
      </c>
      <c r="I28" s="71"/>
      <c r="J28" s="32"/>
      <c r="K28" s="32"/>
      <c r="L28" s="33"/>
    </row>
    <row r="29" spans="1:12" ht="16.5">
      <c r="A29" s="6"/>
      <c r="B29" s="25" t="s">
        <v>1167</v>
      </c>
      <c r="C29" s="82" t="s">
        <v>1168</v>
      </c>
      <c r="D29" s="27">
        <v>10</v>
      </c>
      <c r="E29" s="28">
        <v>0.2</v>
      </c>
      <c r="F29" s="29" t="e">
        <f t="shared" si="0"/>
        <v>#REF!</v>
      </c>
      <c r="G29" s="30"/>
      <c r="H29" s="30">
        <v>2.36</v>
      </c>
      <c r="I29" s="71"/>
      <c r="J29" s="32"/>
      <c r="K29" s="32"/>
      <c r="L29" s="33"/>
    </row>
    <row r="30" spans="1:12" ht="16.5">
      <c r="A30" s="6"/>
      <c r="B30" s="25" t="s">
        <v>1169</v>
      </c>
      <c r="C30" s="32" t="s">
        <v>1170</v>
      </c>
      <c r="D30" s="27">
        <v>10</v>
      </c>
      <c r="E30" s="28">
        <v>0.2</v>
      </c>
      <c r="F30" s="29" t="e">
        <f t="shared" si="0"/>
        <v>#REF!</v>
      </c>
      <c r="G30" s="30"/>
      <c r="H30" s="30">
        <v>2.36</v>
      </c>
      <c r="I30" s="71"/>
      <c r="J30" s="32"/>
      <c r="K30" s="32"/>
      <c r="L30" s="33"/>
    </row>
    <row r="31" spans="1:12" ht="16.5">
      <c r="A31" s="6"/>
      <c r="B31" s="25" t="s">
        <v>1171</v>
      </c>
      <c r="C31" s="82" t="s">
        <v>1172</v>
      </c>
      <c r="D31" s="27">
        <v>10</v>
      </c>
      <c r="E31" s="28">
        <v>0.2</v>
      </c>
      <c r="F31" s="29" t="e">
        <f t="shared" si="0"/>
        <v>#REF!</v>
      </c>
      <c r="G31" s="30"/>
      <c r="H31" s="30">
        <v>2.36</v>
      </c>
      <c r="I31" s="71"/>
      <c r="J31" s="32"/>
      <c r="K31" s="32"/>
      <c r="L31" s="33"/>
    </row>
    <row r="32" spans="1:12" ht="16.5">
      <c r="A32" s="6"/>
      <c r="B32" s="25" t="s">
        <v>1173</v>
      </c>
      <c r="C32" s="32" t="s">
        <v>1174</v>
      </c>
      <c r="D32" s="27">
        <v>10</v>
      </c>
      <c r="E32" s="28">
        <v>0.2</v>
      </c>
      <c r="F32" s="29" t="e">
        <f t="shared" si="0"/>
        <v>#REF!</v>
      </c>
      <c r="G32" s="30"/>
      <c r="H32" s="30">
        <v>2.36</v>
      </c>
      <c r="I32" s="71"/>
      <c r="J32" s="32"/>
      <c r="K32" s="32"/>
      <c r="L32" s="33"/>
    </row>
    <row r="33" spans="1:12" ht="16.5">
      <c r="A33" s="6"/>
      <c r="B33" s="25" t="s">
        <v>1175</v>
      </c>
      <c r="C33" s="32" t="s">
        <v>1176</v>
      </c>
      <c r="D33" s="68">
        <v>10</v>
      </c>
      <c r="E33" s="28">
        <v>0.2</v>
      </c>
      <c r="F33" s="29"/>
      <c r="G33" s="47"/>
      <c r="H33" s="30">
        <v>2.36</v>
      </c>
      <c r="I33" s="71"/>
      <c r="J33" s="32"/>
      <c r="K33" s="32"/>
      <c r="L33" s="33"/>
    </row>
    <row r="34" spans="1:12" ht="16.5">
      <c r="A34" s="6"/>
      <c r="B34" s="25"/>
      <c r="C34" s="76" t="s">
        <v>1177</v>
      </c>
      <c r="D34" s="68"/>
      <c r="E34" s="28"/>
      <c r="F34" s="29"/>
      <c r="G34" s="47"/>
      <c r="H34" s="30"/>
      <c r="I34" s="71"/>
      <c r="J34" s="32"/>
      <c r="K34" s="32"/>
      <c r="L34" s="33"/>
    </row>
    <row r="35" spans="1:12" ht="16.5">
      <c r="A35" s="6"/>
      <c r="B35" s="25" t="s">
        <v>1178</v>
      </c>
      <c r="C35" s="32" t="s">
        <v>1179</v>
      </c>
      <c r="D35" s="68">
        <v>24</v>
      </c>
      <c r="E35" s="28">
        <v>0.2</v>
      </c>
      <c r="F35" s="29" t="e">
        <f aca="true" t="shared" si="1" ref="F35:F37">E35+(E35*E35)</f>
        <v>#REF!</v>
      </c>
      <c r="G35" s="47"/>
      <c r="H35" s="30">
        <v>0.79</v>
      </c>
      <c r="I35" s="71"/>
      <c r="J35" s="32"/>
      <c r="K35" s="32"/>
      <c r="L35" s="92"/>
    </row>
    <row r="36" spans="1:12" ht="16.5">
      <c r="A36" s="6"/>
      <c r="B36" s="25"/>
      <c r="C36" s="32" t="s">
        <v>1180</v>
      </c>
      <c r="D36" s="68">
        <v>24</v>
      </c>
      <c r="E36" s="28">
        <v>0.2</v>
      </c>
      <c r="F36" s="29" t="e">
        <f t="shared" si="1"/>
        <v>#REF!</v>
      </c>
      <c r="G36" s="47"/>
      <c r="H36" s="30">
        <v>0.91</v>
      </c>
      <c r="I36" s="71"/>
      <c r="J36" s="32"/>
      <c r="K36" s="32"/>
      <c r="L36" s="33"/>
    </row>
    <row r="37" spans="1:12" ht="16.5">
      <c r="A37" s="6"/>
      <c r="B37" s="25"/>
      <c r="C37" s="76" t="s">
        <v>1181</v>
      </c>
      <c r="D37" s="68"/>
      <c r="E37" s="28"/>
      <c r="F37" s="29" t="e">
        <f t="shared" si="1"/>
        <v>#REF!</v>
      </c>
      <c r="G37" s="47"/>
      <c r="H37" s="30"/>
      <c r="I37" s="71"/>
      <c r="J37" s="32"/>
      <c r="K37" s="32"/>
      <c r="L37" s="33"/>
    </row>
    <row r="38" spans="1:12" ht="16.5">
      <c r="A38" s="6"/>
      <c r="B38" s="25" t="s">
        <v>1182</v>
      </c>
      <c r="C38" s="32" t="s">
        <v>1183</v>
      </c>
      <c r="D38" s="27">
        <v>10</v>
      </c>
      <c r="E38" s="28">
        <v>0.2</v>
      </c>
      <c r="F38" s="29"/>
      <c r="G38" s="30"/>
      <c r="H38" s="30">
        <v>1.89</v>
      </c>
      <c r="I38" s="71"/>
      <c r="J38" s="32"/>
      <c r="K38" s="32"/>
      <c r="L38" s="33"/>
    </row>
    <row r="39" spans="1:12" ht="16.5">
      <c r="A39" s="6"/>
      <c r="B39" s="25" t="s">
        <v>1184</v>
      </c>
      <c r="C39" s="32" t="s">
        <v>1185</v>
      </c>
      <c r="D39" s="27">
        <v>20</v>
      </c>
      <c r="E39" s="28">
        <v>0.2</v>
      </c>
      <c r="F39" s="29"/>
      <c r="G39" s="47"/>
      <c r="H39" s="30">
        <v>1.09</v>
      </c>
      <c r="I39" s="71"/>
      <c r="J39" s="32"/>
      <c r="K39" s="32"/>
      <c r="L39" s="33"/>
    </row>
    <row r="40" spans="1:12" ht="16.5">
      <c r="A40" s="6"/>
      <c r="B40" s="25" t="s">
        <v>1186</v>
      </c>
      <c r="C40" s="32" t="s">
        <v>1187</v>
      </c>
      <c r="D40" s="27">
        <v>24</v>
      </c>
      <c r="E40" s="28">
        <v>0.2</v>
      </c>
      <c r="F40" s="29"/>
      <c r="G40" s="47"/>
      <c r="H40" s="30">
        <v>0.99</v>
      </c>
      <c r="I40" s="71"/>
      <c r="J40" s="32"/>
      <c r="K40" s="32"/>
      <c r="L40" s="33"/>
    </row>
    <row r="41" spans="1:12" ht="16.5">
      <c r="A41" s="6"/>
      <c r="B41" s="25" t="s">
        <v>1188</v>
      </c>
      <c r="C41" s="32" t="s">
        <v>1189</v>
      </c>
      <c r="D41" s="27">
        <v>20</v>
      </c>
      <c r="E41" s="28">
        <v>0.2</v>
      </c>
      <c r="F41" s="29"/>
      <c r="G41" s="47"/>
      <c r="H41" s="30">
        <v>1.09</v>
      </c>
      <c r="I41" s="71"/>
      <c r="J41" s="32"/>
      <c r="K41" s="32"/>
      <c r="L41" s="33"/>
    </row>
    <row r="42" spans="1:12" ht="16.5">
      <c r="A42" s="6"/>
      <c r="B42" s="25"/>
      <c r="C42" s="83" t="s">
        <v>1190</v>
      </c>
      <c r="D42" s="27"/>
      <c r="E42" s="28"/>
      <c r="F42" s="29" t="e">
        <f aca="true" t="shared" si="2" ref="F42:F53">E42+(E42*E42)</f>
        <v>#REF!</v>
      </c>
      <c r="G42" s="30"/>
      <c r="H42" s="30"/>
      <c r="I42" s="71"/>
      <c r="J42" s="32"/>
      <c r="K42" s="32"/>
      <c r="L42" s="33"/>
    </row>
    <row r="43" spans="1:12" ht="16.5">
      <c r="A43" s="6"/>
      <c r="B43" s="25" t="s">
        <v>1191</v>
      </c>
      <c r="C43" s="32" t="s">
        <v>1192</v>
      </c>
      <c r="D43" s="27">
        <v>12</v>
      </c>
      <c r="E43" s="28">
        <v>0.2</v>
      </c>
      <c r="F43" s="29" t="e">
        <f t="shared" si="2"/>
        <v>#REF!</v>
      </c>
      <c r="G43" s="30"/>
      <c r="H43" s="30">
        <v>1.11</v>
      </c>
      <c r="I43" s="157"/>
      <c r="J43" s="32"/>
      <c r="K43" s="32"/>
      <c r="L43" s="33"/>
    </row>
    <row r="44" spans="1:12" ht="16.5">
      <c r="A44" s="6"/>
      <c r="B44" s="25" t="s">
        <v>1193</v>
      </c>
      <c r="C44" s="32" t="s">
        <v>1194</v>
      </c>
      <c r="D44" s="27">
        <v>12</v>
      </c>
      <c r="E44" s="28">
        <v>0.2</v>
      </c>
      <c r="F44" s="29" t="e">
        <f t="shared" si="2"/>
        <v>#REF!</v>
      </c>
      <c r="G44" s="30"/>
      <c r="H44" s="30">
        <v>1.11</v>
      </c>
      <c r="I44" s="71"/>
      <c r="J44" s="32"/>
      <c r="K44" s="32"/>
      <c r="L44" s="33"/>
    </row>
    <row r="45" spans="1:12" ht="16.5">
      <c r="A45" s="6"/>
      <c r="B45" s="25" t="s">
        <v>1195</v>
      </c>
      <c r="C45" s="32" t="s">
        <v>1196</v>
      </c>
      <c r="D45" s="27">
        <v>12</v>
      </c>
      <c r="E45" s="28">
        <v>0.2</v>
      </c>
      <c r="F45" s="29" t="e">
        <f t="shared" si="2"/>
        <v>#REF!</v>
      </c>
      <c r="G45" s="30"/>
      <c r="H45" s="30">
        <v>1.11</v>
      </c>
      <c r="I45" s="71"/>
      <c r="J45" s="32"/>
      <c r="K45" s="32"/>
      <c r="L45" s="33"/>
    </row>
    <row r="46" spans="1:12" ht="16.5">
      <c r="A46" s="6"/>
      <c r="B46" s="25" t="s">
        <v>1197</v>
      </c>
      <c r="C46" s="32" t="s">
        <v>1198</v>
      </c>
      <c r="D46" s="27">
        <v>12</v>
      </c>
      <c r="E46" s="28">
        <v>0.2</v>
      </c>
      <c r="F46" s="29" t="e">
        <f t="shared" si="2"/>
        <v>#REF!</v>
      </c>
      <c r="G46" s="30"/>
      <c r="H46" s="30">
        <v>1.11</v>
      </c>
      <c r="I46" s="71"/>
      <c r="J46" s="32"/>
      <c r="K46" s="32"/>
      <c r="L46" s="33"/>
    </row>
    <row r="47" spans="1:12" ht="16.5">
      <c r="A47" s="6"/>
      <c r="B47" s="25" t="s">
        <v>1199</v>
      </c>
      <c r="C47" s="32" t="s">
        <v>1200</v>
      </c>
      <c r="D47" s="27">
        <v>12</v>
      </c>
      <c r="E47" s="28">
        <v>0.2</v>
      </c>
      <c r="F47" s="29" t="e">
        <f t="shared" si="2"/>
        <v>#REF!</v>
      </c>
      <c r="G47" s="30"/>
      <c r="H47" s="30">
        <v>1.11</v>
      </c>
      <c r="I47" s="71"/>
      <c r="J47" s="32"/>
      <c r="K47" s="32"/>
      <c r="L47" s="33"/>
    </row>
    <row r="48" spans="1:12" ht="16.5">
      <c r="A48" s="6"/>
      <c r="B48" s="25" t="s">
        <v>1201</v>
      </c>
      <c r="C48" s="32" t="s">
        <v>1202</v>
      </c>
      <c r="D48" s="27">
        <v>10</v>
      </c>
      <c r="E48" s="28">
        <v>0.2</v>
      </c>
      <c r="F48" s="29" t="e">
        <f t="shared" si="2"/>
        <v>#REF!</v>
      </c>
      <c r="G48" s="47"/>
      <c r="H48" s="30">
        <v>1.45</v>
      </c>
      <c r="I48" s="71"/>
      <c r="J48" s="32"/>
      <c r="K48" s="32"/>
      <c r="L48" s="33"/>
    </row>
    <row r="49" spans="1:12" ht="16.5">
      <c r="A49" s="6"/>
      <c r="B49" s="25" t="s">
        <v>1203</v>
      </c>
      <c r="C49" s="32" t="s">
        <v>1204</v>
      </c>
      <c r="D49" s="27">
        <v>10</v>
      </c>
      <c r="E49" s="28">
        <v>0.2</v>
      </c>
      <c r="F49" s="29" t="e">
        <f t="shared" si="2"/>
        <v>#REF!</v>
      </c>
      <c r="G49" s="47"/>
      <c r="H49" s="30">
        <v>1.45</v>
      </c>
      <c r="I49" s="71"/>
      <c r="J49" s="32"/>
      <c r="K49" s="32"/>
      <c r="L49" s="33"/>
    </row>
    <row r="50" spans="1:12" ht="16.5">
      <c r="A50" s="6"/>
      <c r="B50" s="25" t="s">
        <v>1205</v>
      </c>
      <c r="C50" s="32" t="s">
        <v>1206</v>
      </c>
      <c r="D50" s="27">
        <v>10</v>
      </c>
      <c r="E50" s="28">
        <v>0.2</v>
      </c>
      <c r="F50" s="29" t="e">
        <f t="shared" si="2"/>
        <v>#REF!</v>
      </c>
      <c r="G50" s="47"/>
      <c r="H50" s="30">
        <v>1.45</v>
      </c>
      <c r="I50" s="71"/>
      <c r="J50" s="32"/>
      <c r="K50" s="32"/>
      <c r="L50" s="33"/>
    </row>
    <row r="51" spans="1:12" ht="16.5">
      <c r="A51" s="6"/>
      <c r="B51" s="25" t="s">
        <v>1207</v>
      </c>
      <c r="C51" s="32" t="s">
        <v>1208</v>
      </c>
      <c r="D51" s="27">
        <v>10</v>
      </c>
      <c r="E51" s="28">
        <v>0.2</v>
      </c>
      <c r="F51" s="29" t="e">
        <f t="shared" si="2"/>
        <v>#REF!</v>
      </c>
      <c r="G51" s="47"/>
      <c r="H51" s="30">
        <v>1.45</v>
      </c>
      <c r="I51" s="71"/>
      <c r="J51" s="32"/>
      <c r="K51" s="32"/>
      <c r="L51" s="33"/>
    </row>
    <row r="52" spans="1:12" ht="16.5">
      <c r="A52" s="6"/>
      <c r="B52" s="25" t="s">
        <v>1209</v>
      </c>
      <c r="C52" s="32" t="s">
        <v>1210</v>
      </c>
      <c r="D52" s="68">
        <v>10</v>
      </c>
      <c r="E52" s="28">
        <v>0.2</v>
      </c>
      <c r="F52" s="29" t="e">
        <f t="shared" si="2"/>
        <v>#REF!</v>
      </c>
      <c r="G52" s="47"/>
      <c r="H52" s="30">
        <v>1.45</v>
      </c>
      <c r="I52" s="71"/>
      <c r="J52" s="32"/>
      <c r="K52" s="32"/>
      <c r="L52" s="33"/>
    </row>
    <row r="53" spans="1:12" ht="16.5">
      <c r="A53" s="6"/>
      <c r="B53" s="25" t="s">
        <v>1211</v>
      </c>
      <c r="C53" s="32" t="s">
        <v>1212</v>
      </c>
      <c r="D53" s="68">
        <v>1</v>
      </c>
      <c r="E53" s="28">
        <v>0.2</v>
      </c>
      <c r="F53" s="29" t="e">
        <f t="shared" si="2"/>
        <v>#REF!</v>
      </c>
      <c r="G53" s="47"/>
      <c r="H53" s="97">
        <v>4.48</v>
      </c>
      <c r="I53" s="71"/>
      <c r="J53" s="32"/>
      <c r="K53" s="32"/>
      <c r="L53" s="33"/>
    </row>
    <row r="54" spans="1:12" ht="16.5">
      <c r="A54" s="6"/>
      <c r="B54" s="25" t="s">
        <v>1213</v>
      </c>
      <c r="C54" s="32" t="s">
        <v>1214</v>
      </c>
      <c r="D54" s="68">
        <v>1</v>
      </c>
      <c r="E54" s="28">
        <v>0.2</v>
      </c>
      <c r="F54" s="29"/>
      <c r="G54" s="30"/>
      <c r="H54" s="30">
        <v>4.48</v>
      </c>
      <c r="I54" s="71"/>
      <c r="J54" s="32"/>
      <c r="K54" s="32"/>
      <c r="L54" s="33"/>
    </row>
    <row r="55" spans="1:12" ht="16.5">
      <c r="A55" s="6"/>
      <c r="B55" s="50"/>
      <c r="C55" s="158" t="s">
        <v>1215</v>
      </c>
      <c r="D55" s="159"/>
      <c r="E55" s="28"/>
      <c r="F55" s="29" t="e">
        <f aca="true" t="shared" si="3" ref="F55:F70">E55+(E55*E55)</f>
        <v>#REF!</v>
      </c>
      <c r="G55" s="30"/>
      <c r="H55" s="30"/>
      <c r="I55" s="111"/>
      <c r="J55" s="32"/>
      <c r="K55" s="32"/>
      <c r="L55" s="33"/>
    </row>
    <row r="56" spans="1:12" ht="16.5">
      <c r="A56" s="6"/>
      <c r="B56" s="144" t="s">
        <v>1216</v>
      </c>
      <c r="C56" s="145" t="s">
        <v>1217</v>
      </c>
      <c r="D56" s="160">
        <v>24</v>
      </c>
      <c r="E56" s="143">
        <v>0.2</v>
      </c>
      <c r="F56" s="161" t="e">
        <f t="shared" si="3"/>
        <v>#REF!</v>
      </c>
      <c r="G56" s="162"/>
      <c r="H56" s="162">
        <v>1.57</v>
      </c>
      <c r="I56" s="71"/>
      <c r="J56" s="32"/>
      <c r="K56" s="32"/>
      <c r="L56" s="33"/>
    </row>
    <row r="57" spans="1:12" ht="16.5">
      <c r="A57" s="6"/>
      <c r="B57" s="144" t="s">
        <v>1218</v>
      </c>
      <c r="C57" s="145" t="s">
        <v>1219</v>
      </c>
      <c r="D57" s="160">
        <v>24</v>
      </c>
      <c r="E57" s="143">
        <v>0.2</v>
      </c>
      <c r="F57" s="161" t="e">
        <f t="shared" si="3"/>
        <v>#REF!</v>
      </c>
      <c r="G57" s="162"/>
      <c r="H57" s="162">
        <v>1.57</v>
      </c>
      <c r="I57" s="32"/>
      <c r="J57" s="32"/>
      <c r="K57" s="32"/>
      <c r="L57" s="33"/>
    </row>
    <row r="58" spans="1:12" ht="16.5">
      <c r="A58" s="6"/>
      <c r="B58" s="144" t="s">
        <v>1220</v>
      </c>
      <c r="C58" s="145" t="s">
        <v>1221</v>
      </c>
      <c r="D58" s="163">
        <v>24</v>
      </c>
      <c r="E58" s="143">
        <v>0.2</v>
      </c>
      <c r="F58" s="161" t="e">
        <f t="shared" si="3"/>
        <v>#REF!</v>
      </c>
      <c r="G58" s="162"/>
      <c r="H58" s="162">
        <v>1.57</v>
      </c>
      <c r="I58" s="32"/>
      <c r="J58" s="32"/>
      <c r="K58" s="32"/>
      <c r="L58" s="33"/>
    </row>
    <row r="59" spans="1:12" ht="16.5">
      <c r="A59" s="6"/>
      <c r="B59" s="25" t="s">
        <v>1222</v>
      </c>
      <c r="C59" s="32" t="s">
        <v>1223</v>
      </c>
      <c r="D59" s="27">
        <v>10</v>
      </c>
      <c r="E59" s="28">
        <v>0.2</v>
      </c>
      <c r="F59" s="29" t="e">
        <f t="shared" si="3"/>
        <v>#REF!</v>
      </c>
      <c r="G59" s="30"/>
      <c r="H59" s="30">
        <v>1.33</v>
      </c>
      <c r="I59" s="32"/>
      <c r="J59" s="32"/>
      <c r="K59" s="32"/>
      <c r="L59" s="33"/>
    </row>
    <row r="60" spans="1:12" ht="16.5">
      <c r="A60" s="6"/>
      <c r="B60" s="93"/>
      <c r="C60" s="158" t="s">
        <v>1224</v>
      </c>
      <c r="D60" s="159"/>
      <c r="E60" s="28"/>
      <c r="F60" s="29" t="e">
        <f t="shared" si="3"/>
        <v>#REF!</v>
      </c>
      <c r="G60" s="30"/>
      <c r="H60" s="30"/>
      <c r="I60" s="32"/>
      <c r="J60" s="32"/>
      <c r="K60" s="32"/>
      <c r="L60" s="33"/>
    </row>
    <row r="61" spans="1:12" ht="16.5">
      <c r="A61" s="6"/>
      <c r="B61" s="93" t="s">
        <v>1225</v>
      </c>
      <c r="C61" s="46" t="s">
        <v>1226</v>
      </c>
      <c r="D61" s="159">
        <v>2</v>
      </c>
      <c r="E61" s="28">
        <v>0.2</v>
      </c>
      <c r="F61" s="29" t="e">
        <f t="shared" si="3"/>
        <v>#REF!</v>
      </c>
      <c r="G61" s="30"/>
      <c r="H61" s="30">
        <v>6.23</v>
      </c>
      <c r="I61" s="128"/>
      <c r="J61" s="32"/>
      <c r="K61" s="32"/>
      <c r="L61" s="33"/>
    </row>
    <row r="62" spans="1:12" ht="16.5">
      <c r="A62" s="6"/>
      <c r="B62" s="93" t="s">
        <v>1227</v>
      </c>
      <c r="C62" s="46" t="s">
        <v>1228</v>
      </c>
      <c r="D62" s="159">
        <v>6</v>
      </c>
      <c r="E62" s="28">
        <v>0.2</v>
      </c>
      <c r="F62" s="29" t="e">
        <f t="shared" si="3"/>
        <v>#REF!</v>
      </c>
      <c r="G62" s="30"/>
      <c r="H62" s="30">
        <v>2.12</v>
      </c>
      <c r="I62" s="128"/>
      <c r="J62" s="32"/>
      <c r="K62" s="32"/>
      <c r="L62" s="33"/>
    </row>
    <row r="63" spans="1:12" ht="16.5">
      <c r="A63" s="6"/>
      <c r="B63" s="93" t="s">
        <v>1229</v>
      </c>
      <c r="C63" s="101" t="s">
        <v>1230</v>
      </c>
      <c r="D63" s="100">
        <v>5</v>
      </c>
      <c r="E63" s="49">
        <v>0.2</v>
      </c>
      <c r="F63" s="29" t="e">
        <f t="shared" si="3"/>
        <v>#REF!</v>
      </c>
      <c r="G63" s="30"/>
      <c r="H63" s="30">
        <v>2.82</v>
      </c>
      <c r="I63" s="128"/>
      <c r="J63" s="32"/>
      <c r="K63" s="32"/>
      <c r="L63" s="33"/>
    </row>
    <row r="64" spans="1:12" ht="16.5">
      <c r="A64" s="6"/>
      <c r="B64" s="93"/>
      <c r="C64" s="94" t="s">
        <v>1231</v>
      </c>
      <c r="D64" s="100"/>
      <c r="E64" s="49"/>
      <c r="F64" s="29" t="e">
        <f t="shared" si="3"/>
        <v>#REF!</v>
      </c>
      <c r="G64" s="30"/>
      <c r="H64" s="30"/>
      <c r="I64" s="128"/>
      <c r="J64" s="32"/>
      <c r="K64" s="32"/>
      <c r="L64" s="33"/>
    </row>
    <row r="65" spans="1:12" ht="16.5">
      <c r="A65" s="6"/>
      <c r="B65" s="93" t="s">
        <v>1232</v>
      </c>
      <c r="C65" s="101" t="s">
        <v>1233</v>
      </c>
      <c r="D65" s="100">
        <v>14</v>
      </c>
      <c r="E65" s="49">
        <v>0.2</v>
      </c>
      <c r="F65" s="29" t="e">
        <f t="shared" si="3"/>
        <v>#REF!</v>
      </c>
      <c r="G65" s="30"/>
      <c r="H65" s="30">
        <v>2.17</v>
      </c>
      <c r="I65" s="128"/>
      <c r="J65" s="32"/>
      <c r="K65" s="32"/>
      <c r="L65" s="33"/>
    </row>
    <row r="66" spans="1:12" ht="16.5">
      <c r="A66" s="6"/>
      <c r="B66" s="25" t="s">
        <v>1234</v>
      </c>
      <c r="C66" s="32" t="s">
        <v>1235</v>
      </c>
      <c r="D66" s="27">
        <v>12</v>
      </c>
      <c r="E66" s="28">
        <v>0.2</v>
      </c>
      <c r="F66" s="29" t="e">
        <f t="shared" si="3"/>
        <v>#REF!</v>
      </c>
      <c r="G66" s="30"/>
      <c r="H66" s="30">
        <v>1.6</v>
      </c>
      <c r="I66" s="128"/>
      <c r="J66" s="32"/>
      <c r="K66" s="32"/>
      <c r="L66" s="33"/>
    </row>
    <row r="67" spans="1:12" ht="16.5">
      <c r="A67" s="6"/>
      <c r="B67" s="25" t="s">
        <v>1236</v>
      </c>
      <c r="C67" s="32" t="s">
        <v>1237</v>
      </c>
      <c r="D67" s="27">
        <v>12</v>
      </c>
      <c r="E67" s="28">
        <v>0.2</v>
      </c>
      <c r="F67" s="29" t="e">
        <f t="shared" si="3"/>
        <v>#REF!</v>
      </c>
      <c r="G67" s="30"/>
      <c r="H67" s="30">
        <v>1.6</v>
      </c>
      <c r="I67" s="71"/>
      <c r="J67" s="32"/>
      <c r="K67" s="32"/>
      <c r="L67" s="33"/>
    </row>
    <row r="68" spans="2:12" ht="16.5">
      <c r="B68" s="41"/>
      <c r="C68" s="83" t="s">
        <v>1238</v>
      </c>
      <c r="D68" s="27"/>
      <c r="E68" s="28"/>
      <c r="F68" s="29" t="e">
        <f t="shared" si="3"/>
        <v>#REF!</v>
      </c>
      <c r="G68" s="47"/>
      <c r="H68" s="30"/>
      <c r="I68" s="71"/>
      <c r="J68" s="32"/>
      <c r="K68" s="32"/>
      <c r="L68" s="33"/>
    </row>
    <row r="69" spans="2:12" ht="16.5">
      <c r="B69" s="25" t="s">
        <v>1239</v>
      </c>
      <c r="C69" s="164" t="s">
        <v>1240</v>
      </c>
      <c r="D69" s="165">
        <v>9</v>
      </c>
      <c r="E69" s="28">
        <v>0.2</v>
      </c>
      <c r="F69" s="29" t="e">
        <f t="shared" si="3"/>
        <v>#REF!</v>
      </c>
      <c r="G69" s="47"/>
      <c r="H69" s="30">
        <v>1.99</v>
      </c>
      <c r="I69" s="71"/>
      <c r="J69" s="32"/>
      <c r="K69" s="32"/>
      <c r="L69" s="33"/>
    </row>
    <row r="70" spans="2:12" ht="16.5">
      <c r="B70" s="99" t="s">
        <v>1241</v>
      </c>
      <c r="C70" s="166" t="s">
        <v>1242</v>
      </c>
      <c r="D70" s="95">
        <v>36</v>
      </c>
      <c r="E70" s="49">
        <v>0.2</v>
      </c>
      <c r="F70" s="96" t="e">
        <f t="shared" si="3"/>
        <v>#REF!</v>
      </c>
      <c r="G70" s="97"/>
      <c r="H70" s="97">
        <v>0.78</v>
      </c>
      <c r="I70" s="71"/>
      <c r="J70" s="32"/>
      <c r="K70" s="32"/>
      <c r="L70" s="33"/>
    </row>
    <row r="71" spans="2:12" ht="16.5">
      <c r="B71" s="25" t="s">
        <v>1243</v>
      </c>
      <c r="C71" s="32" t="s">
        <v>1244</v>
      </c>
      <c r="D71" s="27">
        <v>32</v>
      </c>
      <c r="E71" s="28">
        <v>0.2</v>
      </c>
      <c r="F71" s="29"/>
      <c r="G71" s="47"/>
      <c r="H71" s="30">
        <v>0.24</v>
      </c>
      <c r="I71" s="71"/>
      <c r="J71" s="32"/>
      <c r="K71" s="32"/>
      <c r="L71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8"/>
  <headerFooter alignWithMargins="0">
    <oddHeader>&amp;C&amp;"Times New Roman,obyčejné"&amp;12&amp;A</oddHeader>
    <oddFooter>&amp;C&amp;"Times New Roman,obyčejné"&amp;12Strana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</dc:creator>
  <cp:keywords/>
  <dc:description/>
  <cp:lastModifiedBy/>
  <cp:lastPrinted>2020-05-04T06:47:36Z</cp:lastPrinted>
  <dcterms:created xsi:type="dcterms:W3CDTF">2011-10-21T18:05:28Z</dcterms:created>
  <dcterms:modified xsi:type="dcterms:W3CDTF">2020-05-04T08:37:49Z</dcterms:modified>
  <cp:category/>
  <cp:version/>
  <cp:contentType/>
  <cp:contentStatus/>
  <cp:revision>5763</cp:revision>
</cp:coreProperties>
</file>