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</sheets>
  <definedNames/>
  <calcPr fullCalcOnLoad="1"/>
</workbook>
</file>

<file path=xl/sharedStrings.xml><?xml version="1.0" encoding="utf-8"?>
<sst xmlns="http://schemas.openxmlformats.org/spreadsheetml/2006/main" count="1977" uniqueCount="1738">
  <si>
    <t>Názov</t>
  </si>
  <si>
    <t>predajne</t>
  </si>
  <si>
    <t>LETÁKOVÁ AKCIA NOVEMBER 2022</t>
  </si>
  <si>
    <t>Prirážka:</t>
  </si>
  <si>
    <t>Strana 1</t>
  </si>
  <si>
    <t>Konv.kurz:</t>
  </si>
  <si>
    <t>Kód</t>
  </si>
  <si>
    <t>Názov tovaru</t>
  </si>
  <si>
    <t>bal.</t>
  </si>
  <si>
    <t>DPH %</t>
  </si>
  <si>
    <t>VOC
s DPH</t>
  </si>
  <si>
    <t xml:space="preserve">MOC s DPH SKK </t>
  </si>
  <si>
    <t>MOC s DPH EUR</t>
  </si>
  <si>
    <t>Objednávka</t>
  </si>
  <si>
    <t xml:space="preserve">GRÁTIS TOVAR LEN DO VYČERPANIA </t>
  </si>
  <si>
    <t>KAZETY VIANOCE</t>
  </si>
  <si>
    <t>480359</t>
  </si>
  <si>
    <t xml:space="preserve">Loreal elseve šamp+voda+serum dream long </t>
  </si>
  <si>
    <t>480373</t>
  </si>
  <si>
    <t>Loreal elseve šamp+balz+serum hyaluron</t>
  </si>
  <si>
    <t>480335</t>
  </si>
  <si>
    <t xml:space="preserve">Loreal elseve šamp+voda color </t>
  </si>
  <si>
    <t>480199</t>
  </si>
  <si>
    <t xml:space="preserve">Loreal mex krém+deo+sg magnesium pánska </t>
  </si>
  <si>
    <t>480397</t>
  </si>
  <si>
    <t>Loreal fruktis šamp+balz+serum</t>
  </si>
  <si>
    <t>480472</t>
  </si>
  <si>
    <t xml:space="preserve">Loreal garnier micel.voda+krém essential </t>
  </si>
  <si>
    <t>480496</t>
  </si>
  <si>
    <t>Loreal garnier krém+micel.voda+serum hyaluronic</t>
  </si>
  <si>
    <t>480175</t>
  </si>
  <si>
    <t>Loreal garnier krém ruky+voda+deo magnes.</t>
  </si>
  <si>
    <t>480519</t>
  </si>
  <si>
    <t xml:space="preserve">Loreal garnier krém denný+krém nočný lavender </t>
  </si>
  <si>
    <t>482872</t>
  </si>
  <si>
    <t xml:space="preserve">Loreal mixa voda+krém+ponožky </t>
  </si>
  <si>
    <t>480908</t>
  </si>
  <si>
    <t>Loreal maybelline linka+mascara lash</t>
  </si>
  <si>
    <t>202000</t>
  </si>
  <si>
    <t>Alpa alpa+masaž.krém arnika+masáž.gel kostihoj</t>
  </si>
  <si>
    <t>203182</t>
  </si>
  <si>
    <t>Alpa konope alpa+masáž.gel+masáž.balz.</t>
  </si>
  <si>
    <t>201720</t>
  </si>
  <si>
    <t xml:space="preserve">Alpa batole šamp+zásyp+krém </t>
  </si>
  <si>
    <t>086609</t>
  </si>
  <si>
    <t xml:space="preserve">Dixi šamp+kond.+kúra žihľava </t>
  </si>
  <si>
    <t>086623</t>
  </si>
  <si>
    <t xml:space="preserve">Dixi sg+krém nohy+tel.ml.jemné pohladenie </t>
  </si>
  <si>
    <t>086630</t>
  </si>
  <si>
    <t>Dixi sg+krém nohy+tel.ml.šťavnatá odmena</t>
  </si>
  <si>
    <t>087583</t>
  </si>
  <si>
    <t>Dixi pánska sg+šamp+sg kofeín</t>
  </si>
  <si>
    <t>087576</t>
  </si>
  <si>
    <t xml:space="preserve">Dixi pánska sg+šamp+bph ice </t>
  </si>
  <si>
    <t>086685</t>
  </si>
  <si>
    <t xml:space="preserve">Dixi svište detské šamp+pdk+kúra grétka </t>
  </si>
  <si>
    <t>086678</t>
  </si>
  <si>
    <t xml:space="preserve">Dixi svište detské sg+sg+pdk michal </t>
  </si>
  <si>
    <t>086210</t>
  </si>
  <si>
    <t xml:space="preserve">Carpathia šamp+kondic+sg relaxácia </t>
  </si>
  <si>
    <t>086227</t>
  </si>
  <si>
    <t xml:space="preserve">Carpathia sg+tel.ml.+šamp hebkosť </t>
  </si>
  <si>
    <t>571403</t>
  </si>
  <si>
    <t xml:space="preserve">Gillette fusion stroj+1hl+gnh </t>
  </si>
  <si>
    <t>571663</t>
  </si>
  <si>
    <t>Gillette fusion stgroj+4hl+gnh+taška</t>
  </si>
  <si>
    <t>572080</t>
  </si>
  <si>
    <t>Gillette mach3 stroj+1hl+pnh</t>
  </si>
  <si>
    <t>571465</t>
  </si>
  <si>
    <t xml:space="preserve">Gillette proglide stroj+1hl+gnh+stoj.+taška </t>
  </si>
  <si>
    <t>657331</t>
  </si>
  <si>
    <t>Gillette sensor stroj+6hl+gnh</t>
  </si>
  <si>
    <t>597079</t>
  </si>
  <si>
    <t>Gillette venus stroj+2hl+gnh aloe</t>
  </si>
  <si>
    <t>601117</t>
  </si>
  <si>
    <t xml:space="preserve">Gillette venus stroj+2hl+drž.+taška </t>
  </si>
  <si>
    <t>570246</t>
  </si>
  <si>
    <t>Gillette series gnh+bph</t>
  </si>
  <si>
    <t>738245</t>
  </si>
  <si>
    <t xml:space="preserve">H&amp;S men šamp+deo oldspice </t>
  </si>
  <si>
    <t>737897</t>
  </si>
  <si>
    <t>Herbal essent.šamp+balz argan</t>
  </si>
  <si>
    <t>738146</t>
  </si>
  <si>
    <t>Pantene šamp+balz+olej+balzSprej+taška  in.repair</t>
  </si>
  <si>
    <t>737866</t>
  </si>
  <si>
    <t xml:space="preserve">Pantene šampón+balzam intens.repair </t>
  </si>
  <si>
    <t>684115</t>
  </si>
  <si>
    <t xml:space="preserve">Oldspice deo+sg white water  </t>
  </si>
  <si>
    <t xml:space="preserve">Oldspice stick+deo +taška dynamic </t>
  </si>
  <si>
    <t>Oldspice stick+deo +taška red knight</t>
  </si>
  <si>
    <t>Oldspice stick+sg captain</t>
  </si>
  <si>
    <t>Oldspice stick+sg deep sea</t>
  </si>
  <si>
    <t>Oldspice stick+sg white water</t>
  </si>
  <si>
    <t>Oldspice stick+sg wplff thorn</t>
  </si>
  <si>
    <t>Oldspice stick+sg+deo +taška captain</t>
  </si>
  <si>
    <t>Oldspice stick+sg+deo captain res,</t>
  </si>
  <si>
    <t>Oldspice stick+sg400+deo night pa.</t>
  </si>
  <si>
    <t xml:space="preserve">Oldspice stick+sg+deo white water </t>
  </si>
  <si>
    <t xml:space="preserve">Oldspice vph+deo+sg white water </t>
  </si>
  <si>
    <t>Oldspice vph+deo+sg+stick+karty white water</t>
  </si>
  <si>
    <t xml:space="preserve">Oldspice vph+sg+stick deep sea truhla </t>
  </si>
  <si>
    <t>Oldspice vph+sg+stick captain sud</t>
  </si>
  <si>
    <t>Oral elektric.zub.kefka kids pixar+púz.</t>
  </si>
  <si>
    <t>Oral elektric.zub.kefka kids frozen</t>
  </si>
  <si>
    <t>Oral elektric.zub.kefka kids star war.</t>
  </si>
  <si>
    <t>Oral elektric.zub.kefka kids star wars</t>
  </si>
  <si>
    <t>Oral elektric.zub.kefka kids toy story</t>
  </si>
  <si>
    <t>Oral elektric.zub.kefka vitality+kids DUO</t>
  </si>
  <si>
    <t>Oral elektric.zub.kefka vitality +zp</t>
  </si>
  <si>
    <t>039375</t>
  </si>
  <si>
    <t>Green pharm.šam+kon+kr.ruk+balz.pery mastné vl.</t>
  </si>
  <si>
    <t>039368</t>
  </si>
  <si>
    <t>Green pharm.šam+kon+kr.ruk+balz.pery norm.vl.</t>
  </si>
  <si>
    <t>039382</t>
  </si>
  <si>
    <t>Green pharm.šam+kon+kr.ruk+balz.pery vypad.</t>
  </si>
  <si>
    <t>040425</t>
  </si>
  <si>
    <t>Pink elephant detská šamp+pdk+zp+mydlo dievčatá</t>
  </si>
  <si>
    <t>040418</t>
  </si>
  <si>
    <t>Pink elephant detská šamp+pdk+zp+mydlo chlapcov</t>
  </si>
  <si>
    <t>042825</t>
  </si>
  <si>
    <t xml:space="preserve">Dr.sante šamp+sprej+kr.ruky+balz.pery argan </t>
  </si>
  <si>
    <t>042832</t>
  </si>
  <si>
    <t xml:space="preserve">Dr.sante šamp+sprej+kr.ruky+balz.pery anti hair loos </t>
  </si>
  <si>
    <t>042849</t>
  </si>
  <si>
    <t>Dr.sante šamp+sprej+kr.ruky+balz.pery coconut</t>
  </si>
  <si>
    <t>008446</t>
  </si>
  <si>
    <t>Astrid kréD+kréN+dvojfOdlič elixír</t>
  </si>
  <si>
    <t>009276</t>
  </si>
  <si>
    <t>Astrid kréD+KréN+sér+maska bioret.</t>
  </si>
  <si>
    <t>009283</t>
  </si>
  <si>
    <t>Astrid kréD+KréN+sér+mas. Vitamín</t>
  </si>
  <si>
    <t>008453</t>
  </si>
  <si>
    <t>Astrid kré+mic voda+maska aqua biotic</t>
  </si>
  <si>
    <t>009412</t>
  </si>
  <si>
    <t>B.U. deo+sg fairy secret</t>
  </si>
  <si>
    <t>09405</t>
  </si>
  <si>
    <t>B.U. dns+sg+čiapka absolute me wom</t>
  </si>
  <si>
    <t>162841</t>
  </si>
  <si>
    <t>B.U.edt+deo+čiapka  one love wom</t>
  </si>
  <si>
    <t>038056</t>
  </si>
  <si>
    <t>Denim vph+deo+sg original</t>
  </si>
  <si>
    <t>Strana 2</t>
  </si>
  <si>
    <t>009375</t>
  </si>
  <si>
    <t xml:space="preserve">Str8 dns+sg rise </t>
  </si>
  <si>
    <t>163398</t>
  </si>
  <si>
    <t>Str8 vph+deo+sg freak</t>
  </si>
  <si>
    <t>163350</t>
  </si>
  <si>
    <t xml:space="preserve">Str8 vph+deo+sg red code </t>
  </si>
  <si>
    <t xml:space="preserve">Str8 deo+sg 400ml all sport </t>
  </si>
  <si>
    <t xml:space="preserve">Tesori edt+sg+pdk mix 4druhy </t>
  </si>
  <si>
    <t>TC-thru dns+sg+gumička harmony</t>
  </si>
  <si>
    <t>Indulona tel.krém+krém ruky+tek.myd+gel ruky origin.</t>
  </si>
  <si>
    <t>905663</t>
  </si>
  <si>
    <t>Lilien 2ks muž šamp+sg all out</t>
  </si>
  <si>
    <t>905670</t>
  </si>
  <si>
    <t>Lilien 2ks muž šamp+sg extreme</t>
  </si>
  <si>
    <t>908190</t>
  </si>
  <si>
    <t>Lilien 2ks muž šamp+sg exciter</t>
  </si>
  <si>
    <t>906882</t>
  </si>
  <si>
    <t>Lilien 2ks muž šamp+sg ice cool</t>
  </si>
  <si>
    <t>908206</t>
  </si>
  <si>
    <t>Lilien 2ks muž šamp+sg dark red</t>
  </si>
  <si>
    <t>004220</t>
  </si>
  <si>
    <t>Lilien 2ks muž edt+sg yellow stone</t>
  </si>
  <si>
    <t>004251</t>
  </si>
  <si>
    <t>Lilien 3ks muž na bradu,fúzy a vlasy art black</t>
  </si>
  <si>
    <t>004268</t>
  </si>
  <si>
    <t>Lilien 3ks muž na bradu,fúzy a vlasy art white</t>
  </si>
  <si>
    <t>003377</t>
  </si>
  <si>
    <t>Lilien 2ks žena sg+krém pumpa argan oil</t>
  </si>
  <si>
    <t>004114</t>
  </si>
  <si>
    <t>Lilien 2ks žena sg+krém pumpa olive oil</t>
  </si>
  <si>
    <t>005517</t>
  </si>
  <si>
    <t xml:space="preserve">Lilien 3ks krém na ruky 3 druhy </t>
  </si>
  <si>
    <t>002394</t>
  </si>
  <si>
    <t>Lilien 2ks detská šamp+sg dievča</t>
  </si>
  <si>
    <t>002400</t>
  </si>
  <si>
    <t xml:space="preserve">Lilien 2ks detská šamp+sg chlapec </t>
  </si>
  <si>
    <t>002462</t>
  </si>
  <si>
    <t>Lilien 3ks žena peeling+sg+hubka orange</t>
  </si>
  <si>
    <t>002448</t>
  </si>
  <si>
    <t>Lilien 3ks žena peeling+sg+hubka lime</t>
  </si>
  <si>
    <t>002431</t>
  </si>
  <si>
    <t>Lilien 3ks žena peeling+sg+hubka cranberry</t>
  </si>
  <si>
    <t>005036</t>
  </si>
  <si>
    <t xml:space="preserve">Natava 4ks žena olej.gulička 4 druhy </t>
  </si>
  <si>
    <t>909418</t>
  </si>
  <si>
    <t>Naturalis 2ks žena do kúpeľa soľ+pdk levanduľa</t>
  </si>
  <si>
    <t>909401</t>
  </si>
  <si>
    <t>Naturalis 2ks žena do kúpeľa soľ+pdk olive</t>
  </si>
  <si>
    <t>909425</t>
  </si>
  <si>
    <t>Naturalis 2ks žena do kúpeľa soľ+pdk orange</t>
  </si>
  <si>
    <t>909432</t>
  </si>
  <si>
    <t>Naturalis 2ks žena do kúpeľa soľ+pdk lily</t>
  </si>
  <si>
    <t>005524</t>
  </si>
  <si>
    <t xml:space="preserve">Naturalis 3ks žena tel.ml+maslo+sg macadamia </t>
  </si>
  <si>
    <t>000437</t>
  </si>
  <si>
    <t>Naturalis 3ks žena tel.ml+maslo+sg coconut</t>
  </si>
  <si>
    <t>000451</t>
  </si>
  <si>
    <t>Naturalis 3ks žena tel.ml+maslo+sg sea bucjthorm</t>
  </si>
  <si>
    <t>Lilien 3ks žena voda+mlieko+mic.voda</t>
  </si>
  <si>
    <t>Naturalis 2ks ženy tel.ml.+sg kozie mlieko</t>
  </si>
  <si>
    <t>000542</t>
  </si>
  <si>
    <t>Glade sviečka sklo+elektric strojček apple cider.</t>
  </si>
  <si>
    <t>GLADE VIANOCE</t>
  </si>
  <si>
    <t>105766</t>
  </si>
  <si>
    <t xml:space="preserve">Glade sviečka v skle 129g sensual </t>
  </si>
  <si>
    <t>2+1</t>
  </si>
  <si>
    <t>230505</t>
  </si>
  <si>
    <t>Glade sviečka v skle 129g i love you</t>
  </si>
  <si>
    <t>106091</t>
  </si>
  <si>
    <t>Glade sviečka v skle 129g relaxing zen</t>
  </si>
  <si>
    <t>070507</t>
  </si>
  <si>
    <t xml:space="preserve">Glade sviečka v skle 129g luscious cherry </t>
  </si>
  <si>
    <t>070569</t>
  </si>
  <si>
    <t>Glade sviečka v skle 129g cosy apple</t>
  </si>
  <si>
    <t>273960</t>
  </si>
  <si>
    <t>Glade sviečka v skle 129g apple cider</t>
  </si>
  <si>
    <t>274059</t>
  </si>
  <si>
    <t>Glade sviečka v skle 129g berry winer</t>
  </si>
  <si>
    <t>274172</t>
  </si>
  <si>
    <t>Glade sviečka v skle 129g irish cream</t>
  </si>
  <si>
    <t>274233</t>
  </si>
  <si>
    <t>Glade sviečka v skle 129g champagne</t>
  </si>
  <si>
    <t>274295</t>
  </si>
  <si>
    <t>Glade sviečka v skle 129g pine wonder</t>
  </si>
  <si>
    <t>105551</t>
  </si>
  <si>
    <t>Glade sviečka v skle 70g luscious cherry</t>
  </si>
  <si>
    <t>960563</t>
  </si>
  <si>
    <t>Glade sviečka v skle 70g relaxing zen</t>
  </si>
  <si>
    <t>960624</t>
  </si>
  <si>
    <t>Glade sviečka v skle 70g sensual</t>
  </si>
  <si>
    <t>960532</t>
  </si>
  <si>
    <t>Glade sviečka v skle 70g cosy apple</t>
  </si>
  <si>
    <t>960686</t>
  </si>
  <si>
    <t xml:space="preserve">Glade sviečka v skle 70g romantic vanila </t>
  </si>
  <si>
    <t>106824</t>
  </si>
  <si>
    <t xml:space="preserve">Glade sviečka v skle 224g </t>
  </si>
  <si>
    <t>248258</t>
  </si>
  <si>
    <t>105285</t>
  </si>
  <si>
    <t>105377</t>
  </si>
  <si>
    <t>274479</t>
  </si>
  <si>
    <t>274561</t>
  </si>
  <si>
    <t>274653</t>
  </si>
  <si>
    <t>274622</t>
  </si>
  <si>
    <t>274356</t>
  </si>
  <si>
    <t xml:space="preserve">Glade sviečka v skle 2x129g duo apple cider </t>
  </si>
  <si>
    <t>274387</t>
  </si>
  <si>
    <t>Glade sviečka v skle 2x129g duo berry wine</t>
  </si>
  <si>
    <t>275476</t>
  </si>
  <si>
    <t>Glade osviežovač 300ml apple cider</t>
  </si>
  <si>
    <t>275506</t>
  </si>
  <si>
    <t>Glade osviežovač 300ml berry wine</t>
  </si>
  <si>
    <t>275568</t>
  </si>
  <si>
    <t xml:space="preserve">Glade osviežovač 300ml champagne </t>
  </si>
  <si>
    <t>273335</t>
  </si>
  <si>
    <t>Glade automatic strojček 269ml apple cider</t>
  </si>
  <si>
    <t>273489</t>
  </si>
  <si>
    <t>Glade automatic náhrada 269ml apple cider</t>
  </si>
  <si>
    <t>273601</t>
  </si>
  <si>
    <t>Glade automatic náhrada 269ml berry wine</t>
  </si>
  <si>
    <t>273724</t>
  </si>
  <si>
    <t>Glade automatic náhrada 269ml irish cream</t>
  </si>
  <si>
    <t>272857</t>
  </si>
  <si>
    <t>Glade elektric strojček 20ml apple cider</t>
  </si>
  <si>
    <t>272949</t>
  </si>
  <si>
    <t>Glade elektric strojček 20ml berry wine</t>
  </si>
  <si>
    <t>273069</t>
  </si>
  <si>
    <t>Glade elektric náhrada 20ml apple cider</t>
  </si>
  <si>
    <t>273151</t>
  </si>
  <si>
    <t>Glade elektric náhrada 20ml berry wine</t>
  </si>
  <si>
    <t>AIRWICK VIANOCE</t>
  </si>
  <si>
    <t>542779</t>
  </si>
  <si>
    <t xml:space="preserve">Airwick elektric 19ml strojček škorica pomaranč </t>
  </si>
  <si>
    <t>542830</t>
  </si>
  <si>
    <t>Airwick elektric 19ml strojček vanilkové pečivo</t>
  </si>
  <si>
    <t>542755</t>
  </si>
  <si>
    <t>Airwick elektric 19ml náhrada škorica pomaranč</t>
  </si>
  <si>
    <t>543066</t>
  </si>
  <si>
    <t>Airwick elektric 19ml náhrada vanilkové pečivo</t>
  </si>
  <si>
    <t>Strana 3</t>
  </si>
  <si>
    <t>541383</t>
  </si>
  <si>
    <t>Airwick osviežovač pure MR 250ml škorica pomaranč</t>
  </si>
  <si>
    <t>541284</t>
  </si>
  <si>
    <t>Airwick sviečka v skle 105g varené víno</t>
  </si>
  <si>
    <t>541291</t>
  </si>
  <si>
    <t>Airwick sviečka v skle 105g vanilkové pečivo</t>
  </si>
  <si>
    <t>541307</t>
  </si>
  <si>
    <t>Airwick sviečka v skle 105g zimné ovocie</t>
  </si>
  <si>
    <t>541314</t>
  </si>
  <si>
    <t xml:space="preserve">Airwick sviečka v skle 105g jantárová ruža </t>
  </si>
  <si>
    <t>071627</t>
  </si>
  <si>
    <t xml:space="preserve">Airwick sviečka v skle 185g vanilka mandle </t>
  </si>
  <si>
    <t>071634</t>
  </si>
  <si>
    <t>Airwick sviečka v skle 185g pomaranč</t>
  </si>
  <si>
    <t>071603</t>
  </si>
  <si>
    <t xml:space="preserve">Airwick sviečka v skle 185g jablko škorica </t>
  </si>
  <si>
    <t>759197</t>
  </si>
  <si>
    <t xml:space="preserve">Airwick sviečka v skle 310g jablko škorica </t>
  </si>
  <si>
    <t>759173</t>
  </si>
  <si>
    <t xml:space="preserve">Airwick sviečka v skle 310g vanilka </t>
  </si>
  <si>
    <t>542854</t>
  </si>
  <si>
    <t>Airwick aroma vaporizér stroj.škorica jablko</t>
  </si>
  <si>
    <t>541949</t>
  </si>
  <si>
    <t>Airwick aroma vaporizér náhrada škorica jablko</t>
  </si>
  <si>
    <t>790497</t>
  </si>
  <si>
    <t>Airwick automat strojček škorica pomaranč 250ml</t>
  </si>
  <si>
    <t>790480</t>
  </si>
  <si>
    <t>Airwick automat strojček zimné ovocie 250ml</t>
  </si>
  <si>
    <t>540003</t>
  </si>
  <si>
    <t>Airwick automat náhrada 250ml škorica pomaranč</t>
  </si>
  <si>
    <t>790558</t>
  </si>
  <si>
    <t>Airwick automat náhrada 250ml zimné ovocie</t>
  </si>
  <si>
    <t>790541</t>
  </si>
  <si>
    <t>Airwick automat náhrada 250ml vanilkové pečivo</t>
  </si>
  <si>
    <t>543073</t>
  </si>
  <si>
    <t xml:space="preserve">Airwick vonné tyčinky 30ml zimné ovocie </t>
  </si>
  <si>
    <t>542847</t>
  </si>
  <si>
    <t>Airwick vonné tyčinky 30ml varené víno</t>
  </si>
  <si>
    <t>541154</t>
  </si>
  <si>
    <t>Airwick sviečka 205g botanica ananás</t>
  </si>
  <si>
    <t>541161</t>
  </si>
  <si>
    <t>Airwick sviečka 205g botanica africká ruža</t>
  </si>
  <si>
    <t>541178</t>
  </si>
  <si>
    <t>Airwick sviečka 205g botanica vanilka magnólia</t>
  </si>
  <si>
    <t>SVIEČKY VIANOCE</t>
  </si>
  <si>
    <t>352206</t>
  </si>
  <si>
    <t>Sviečka advent.postupná obyč.4ks 570g ecru</t>
  </si>
  <si>
    <t>352008</t>
  </si>
  <si>
    <t>Sviečka advent.postupná obyč.4ks 570g biela</t>
  </si>
  <si>
    <t>950666</t>
  </si>
  <si>
    <t>Sviečka advent.postupná metal 4ks 460g ružová</t>
  </si>
  <si>
    <t>950635</t>
  </si>
  <si>
    <t>Sviečka advent.postupná metal 4ks 460g ruž.bled</t>
  </si>
  <si>
    <t>950611</t>
  </si>
  <si>
    <t>Sviečka advent.postupná metal 4ks 460g biela</t>
  </si>
  <si>
    <t>039046</t>
  </si>
  <si>
    <t>Sviečka advent.postupná metal 4ks 570g červená</t>
  </si>
  <si>
    <t>Sviečka advent.postupná metal 4ks 570g ecru</t>
  </si>
  <si>
    <t>Sviečka advent.postupná metal 4ks 570g lily</t>
  </si>
  <si>
    <t>Sviečka advent.postupná metal 4ks 570g medená</t>
  </si>
  <si>
    <t>Sviečka advent.postupná metal 4ks 570g perleť.</t>
  </si>
  <si>
    <t>390017</t>
  </si>
  <si>
    <t>Sviečka advent.postupná metal 4ks 570g strieb.</t>
  </si>
  <si>
    <t>390024</t>
  </si>
  <si>
    <t>Sviečka advent.postupná metal 4ks 570g zlatá</t>
  </si>
  <si>
    <t>900999</t>
  </si>
  <si>
    <t xml:space="preserve">Sviečka adventná 4ks 4x40/60 obyčajná biela </t>
  </si>
  <si>
    <t>901095</t>
  </si>
  <si>
    <t>Sviečka adventná 4ks 4x40/60 obyčajná bl.zelená</t>
  </si>
  <si>
    <t>900951</t>
  </si>
  <si>
    <t>Sviečka adventná 4ks 4x40/60 obyčajná červená</t>
  </si>
  <si>
    <t>901118</t>
  </si>
  <si>
    <t>Sviečka adventná 4ks 4x40/60 obyčajná fialová</t>
  </si>
  <si>
    <t>900975</t>
  </si>
  <si>
    <t>Sviečka adventná 4ks 4x40/60 obyčajná modrá</t>
  </si>
  <si>
    <t>901033</t>
  </si>
  <si>
    <t>Sviečka adventná 4ks 4x40/60 obyčajná oranžová</t>
  </si>
  <si>
    <t>901613</t>
  </si>
  <si>
    <t>Sviečka adventná 4ks 4x40/60 obyč.stred.modrá</t>
  </si>
  <si>
    <t>901071</t>
  </si>
  <si>
    <t>Sviečka adventná 4ks 4x40/60 obyč.svet.modrá</t>
  </si>
  <si>
    <t>910974</t>
  </si>
  <si>
    <t>Sviečka adventná 4ks 4x40/60 metal červená</t>
  </si>
  <si>
    <t>905697</t>
  </si>
  <si>
    <t>Sviečka adventná 4ks 4x40/60 metal lily</t>
  </si>
  <si>
    <t>900913</t>
  </si>
  <si>
    <t>Sviečka adventná 4ks 4x40/60 metal medená</t>
  </si>
  <si>
    <t>979650</t>
  </si>
  <si>
    <t>Sviečka adventná 4ks 4x40/60 metal oranžová</t>
  </si>
  <si>
    <t>979883</t>
  </si>
  <si>
    <t>Sviečka adventná 4ks 4x40/60 metal striebor.</t>
  </si>
  <si>
    <t>Sviečka adventná 4ks 4x40/60 metal tm.zelená</t>
  </si>
  <si>
    <t>900869</t>
  </si>
  <si>
    <t>Sviečka adventná 4ks 4x40/60 metal zlatá</t>
  </si>
  <si>
    <t>975645</t>
  </si>
  <si>
    <t>Sviečka špicatá brilliant 60g červená</t>
  </si>
  <si>
    <t>543852</t>
  </si>
  <si>
    <t>Sviečka špicatá brilliant 60g fialová</t>
  </si>
  <si>
    <t>543692</t>
  </si>
  <si>
    <t>947505</t>
  </si>
  <si>
    <t>Sviečka špicatá brilliant 60g hnedá</t>
  </si>
  <si>
    <t>975669</t>
  </si>
  <si>
    <t>Sviečka špicatá brilliant 60g ecru</t>
  </si>
  <si>
    <t>916846</t>
  </si>
  <si>
    <t>Sviečka špicatá brilliant 60g lila</t>
  </si>
  <si>
    <t>919533</t>
  </si>
  <si>
    <t>Sviečka špicatá brilliant 60g oliva</t>
  </si>
  <si>
    <t>975652</t>
  </si>
  <si>
    <t xml:space="preserve">Sviečka špicatá brilliant 60g perla </t>
  </si>
  <si>
    <t>76208</t>
  </si>
  <si>
    <t>Sviečka špicatá brilliant 60g srieborná</t>
  </si>
  <si>
    <t>Sviečka špicatá brilliant 60g zlatá</t>
  </si>
  <si>
    <t>950222</t>
  </si>
  <si>
    <t>Sviečka špicatá metal 60g červená</t>
  </si>
  <si>
    <t>916976</t>
  </si>
  <si>
    <t>Sviečka špicatá metal 60g lila</t>
  </si>
  <si>
    <t>950208</t>
  </si>
  <si>
    <t>Sviečka špicatá metal 60g medená</t>
  </si>
  <si>
    <t>919458</t>
  </si>
  <si>
    <t>Sviečka špicatá metal 60g oliva</t>
  </si>
  <si>
    <t>973757</t>
  </si>
  <si>
    <t>Sviečka špicatá metal 60g oranžová</t>
  </si>
  <si>
    <t>916983</t>
  </si>
  <si>
    <t>Sviečka špicatá metal 60g perla</t>
  </si>
  <si>
    <t>950185</t>
  </si>
  <si>
    <t>Sviečka špicatá metal 60g strieborná</t>
  </si>
  <si>
    <t>015699</t>
  </si>
  <si>
    <t>Kahanec čajový voňavý 6ks antitabak</t>
  </si>
  <si>
    <t>015880</t>
  </si>
  <si>
    <t xml:space="preserve">Kahanec čajový voňavý 6ks babičkina kuchyňa </t>
  </si>
  <si>
    <t>151595</t>
  </si>
  <si>
    <t>Kahanec čajový voňavý 6ks cinnamon orange</t>
  </si>
  <si>
    <t>020488</t>
  </si>
  <si>
    <t xml:space="preserve">Kahanec čajový voňavý 6ks džem </t>
  </si>
  <si>
    <t>151748</t>
  </si>
  <si>
    <t xml:space="preserve">Kahanec čajový voňavý 6ks hypnoze </t>
  </si>
  <si>
    <t>020587</t>
  </si>
  <si>
    <t>Kahanec čajový voňavý 6ks ice lime cream</t>
  </si>
  <si>
    <t>015873</t>
  </si>
  <si>
    <t xml:space="preserve">Kahanec čajový voňavý 6ks jablko,škorica </t>
  </si>
  <si>
    <t>Strana 4</t>
  </si>
  <si>
    <t>151694</t>
  </si>
  <si>
    <t>Kahanec čajový voňavý 6ks kvet jazmín</t>
  </si>
  <si>
    <t>032269</t>
  </si>
  <si>
    <t>Kahanec čajový voňavý 6ks kvet kaktus</t>
  </si>
  <si>
    <t>034638</t>
  </si>
  <si>
    <t>Kahanec čajový voňavý 6ks kvet ostrov</t>
  </si>
  <si>
    <t>015798</t>
  </si>
  <si>
    <t xml:space="preserve">Kahanec čajový voňavý 6ks levanduľa </t>
  </si>
  <si>
    <t>151977</t>
  </si>
  <si>
    <t xml:space="preserve">Kahanec čajový voňavý 6ks lúčne kvety </t>
  </si>
  <si>
    <t>015422</t>
  </si>
  <si>
    <t>Kahanec čajový voňavý 6ks malina</t>
  </si>
  <si>
    <t>037349</t>
  </si>
  <si>
    <t xml:space="preserve">Kahanec čajový voňavý 6ks malinový oblak </t>
  </si>
  <si>
    <t>032146</t>
  </si>
  <si>
    <t>Kahanec čajový voňavý 6ks mango kokos</t>
  </si>
  <si>
    <t>977067</t>
  </si>
  <si>
    <t xml:space="preserve">Kahanec čajový voňavý 6ks mesačná noc </t>
  </si>
  <si>
    <t>032320</t>
  </si>
  <si>
    <t xml:space="preserve">Kahanec čajový voňavý 6ks mraziv.bobule </t>
  </si>
  <si>
    <t>015637</t>
  </si>
  <si>
    <t xml:space="preserve">Kahanec čajový voňavý 6ks orange </t>
  </si>
  <si>
    <t>032177</t>
  </si>
  <si>
    <t>Kahanec čajový voňavý 6ks rebar,hruška</t>
  </si>
  <si>
    <t>151984</t>
  </si>
  <si>
    <t xml:space="preserve">Kahanec čajový voňavý 6ks ruža rebarbora </t>
  </si>
  <si>
    <t>015811</t>
  </si>
  <si>
    <t>Kahanec čajový voňavý 6ks sandalwood</t>
  </si>
  <si>
    <t>034577</t>
  </si>
  <si>
    <t xml:space="preserve">Kahanec čajový voňavý 6ks sladká makronka </t>
  </si>
  <si>
    <t>151236</t>
  </si>
  <si>
    <t>Kahanec čajový voňavý 6ks slivka</t>
  </si>
  <si>
    <t>037653</t>
  </si>
  <si>
    <t>Kahanec čajový voňavý 6ks slnečnica</t>
  </si>
  <si>
    <t>032290</t>
  </si>
  <si>
    <t>Kahanec čajový voňavý 6ks solná jaskyňa</t>
  </si>
  <si>
    <t>020457</t>
  </si>
  <si>
    <t>Kahanec čajový voňavý 6ks spa</t>
  </si>
  <si>
    <t>015651</t>
  </si>
  <si>
    <t>Kahanec čajový voňavý 6ks škorica</t>
  </si>
  <si>
    <t>015675</t>
  </si>
  <si>
    <t>Kahanec čajový voňavý 6ks vanila</t>
  </si>
  <si>
    <t>151496</t>
  </si>
  <si>
    <t xml:space="preserve">Kahanec čajový voňavý 6ks vanila levandula </t>
  </si>
  <si>
    <t>015378</t>
  </si>
  <si>
    <t xml:space="preserve">Kahanec čajový voňavý 6ks vanila orange </t>
  </si>
  <si>
    <t>015927</t>
  </si>
  <si>
    <t xml:space="preserve">Kahanec čajový voňavý 6ks višńa </t>
  </si>
  <si>
    <t>151793</t>
  </si>
  <si>
    <t xml:space="preserve">Kahanec čajový voňavý 6ks white flower </t>
  </si>
  <si>
    <t>030692</t>
  </si>
  <si>
    <t>Kahanec čajový voňavý 30ks antitabaco</t>
  </si>
  <si>
    <t>030661</t>
  </si>
  <si>
    <t>Kahanec čajový voňavý 30ks apple cinnamon</t>
  </si>
  <si>
    <t>030722</t>
  </si>
  <si>
    <t xml:space="preserve">Kahanec čajový voňavý 30ks chocollate cherry </t>
  </si>
  <si>
    <t>030654</t>
  </si>
  <si>
    <t>Kahanec čajový voňavý 30ks cinnamon</t>
  </si>
  <si>
    <t>030135</t>
  </si>
  <si>
    <t>Kahanec čajový voňavý 30ks forest fruits</t>
  </si>
  <si>
    <t>037288</t>
  </si>
  <si>
    <t xml:space="preserve">Kahanec čajový voňavý 30ks frozen berries </t>
  </si>
  <si>
    <t>030838</t>
  </si>
  <si>
    <t xml:space="preserve">Kahanec čajový voňavý 30ks green tea </t>
  </si>
  <si>
    <t>030791</t>
  </si>
  <si>
    <t>Kahanec čajový voňavý 30ks lavender</t>
  </si>
  <si>
    <t>030388</t>
  </si>
  <si>
    <t>Kahanec čajový voňavý 30ks lilac</t>
  </si>
  <si>
    <t>030708</t>
  </si>
  <si>
    <t>Kahanec čajový voňavý 30ks orange</t>
  </si>
  <si>
    <t>030784</t>
  </si>
  <si>
    <t>Kahanec čajový voňavý 30ks rose</t>
  </si>
  <si>
    <t>037264</t>
  </si>
  <si>
    <t>Kahanec čajový voňavý 30ks salt cave</t>
  </si>
  <si>
    <t>031545</t>
  </si>
  <si>
    <t>Kahanec čajový voňavý 30ks spa garden</t>
  </si>
  <si>
    <t>030739</t>
  </si>
  <si>
    <t>Kahanec čajový voňavý 30ks jahoda</t>
  </si>
  <si>
    <t>030678</t>
  </si>
  <si>
    <t>Kahanec čajový voňavý 30ks vanila</t>
  </si>
  <si>
    <t>020648</t>
  </si>
  <si>
    <t xml:space="preserve">Kahanec čajový voňavý 30ks vanila orchidea </t>
  </si>
  <si>
    <t>034935</t>
  </si>
  <si>
    <t>Kahanec čajový maxi 6ks antitabacco</t>
  </si>
  <si>
    <t>531045</t>
  </si>
  <si>
    <t>Kahanec čajový maxi 6ks cherry</t>
  </si>
  <si>
    <t>530130</t>
  </si>
  <si>
    <t>Kahanec čajový maxi 6ks fruits</t>
  </si>
  <si>
    <t>530796</t>
  </si>
  <si>
    <t>Kahanec čajový maxi 6ks levandula</t>
  </si>
  <si>
    <t>530383</t>
  </si>
  <si>
    <t>Kahanec čajový maxi 6ks lilac</t>
  </si>
  <si>
    <t>530734</t>
  </si>
  <si>
    <t xml:space="preserve">Kahanec čajový maxi 6ks jahoda </t>
  </si>
  <si>
    <t>VIANOCE</t>
  </si>
  <si>
    <t>450427</t>
  </si>
  <si>
    <t>Papierová taška vianoce AA 32x39 mix</t>
  </si>
  <si>
    <t>450434</t>
  </si>
  <si>
    <t>Papierová taška vianoce AB 26x32 mix</t>
  </si>
  <si>
    <t>56658</t>
  </si>
  <si>
    <t xml:space="preserve">Ozdobná tácka vianoce okrúhla </t>
  </si>
  <si>
    <t>456658</t>
  </si>
  <si>
    <t xml:space="preserve">Ozdobná tácka vianoce oválna </t>
  </si>
  <si>
    <t>362245</t>
  </si>
  <si>
    <t xml:space="preserve">Sviečka sklo 100g golden night </t>
  </si>
  <si>
    <t>605707</t>
  </si>
  <si>
    <r>
      <rPr>
        <sz val="12"/>
        <rFont val="Arial"/>
        <family val="2"/>
      </rPr>
      <t xml:space="preserve">Sviečka sklo 100g </t>
    </r>
    <r>
      <rPr>
        <sz val="12"/>
        <rFont val="Arial"/>
        <family val="2"/>
      </rPr>
      <t>vianoce</t>
    </r>
    <r>
      <rPr>
        <sz val="12"/>
        <rFont val="Arial"/>
        <family val="2"/>
      </rPr>
      <t xml:space="preserve"> white winter</t>
    </r>
  </si>
  <si>
    <t>605714</t>
  </si>
  <si>
    <r>
      <rPr>
        <sz val="12"/>
        <rFont val="Arial"/>
        <family val="2"/>
      </rPr>
      <t xml:space="preserve">Sviečka sklo 100g </t>
    </r>
    <r>
      <rPr>
        <sz val="12"/>
        <rFont val="Arial"/>
        <family val="2"/>
      </rPr>
      <t xml:space="preserve">vianoce </t>
    </r>
    <r>
      <rPr>
        <sz val="12"/>
        <rFont val="Arial"/>
        <family val="2"/>
      </rPr>
      <t>white angels</t>
    </r>
  </si>
  <si>
    <t>605721</t>
  </si>
  <si>
    <r>
      <rPr>
        <sz val="12"/>
        <rFont val="Arial"/>
        <family val="2"/>
      </rPr>
      <t xml:space="preserve">Sviečka sklo 100g </t>
    </r>
    <r>
      <rPr>
        <sz val="12"/>
        <rFont val="Arial"/>
        <family val="2"/>
      </rPr>
      <t xml:space="preserve">vianoce </t>
    </r>
    <r>
      <rPr>
        <sz val="12"/>
        <rFont val="Arial"/>
        <family val="2"/>
      </rPr>
      <t>apple cinnamon</t>
    </r>
  </si>
  <si>
    <t>605738</t>
  </si>
  <si>
    <r>
      <rPr>
        <sz val="12"/>
        <rFont val="Arial"/>
        <family val="2"/>
      </rPr>
      <t xml:space="preserve">Sviečka sklo 100g </t>
    </r>
    <r>
      <rPr>
        <sz val="12"/>
        <rFont val="Arial"/>
        <family val="2"/>
      </rPr>
      <t xml:space="preserve">vianoce </t>
    </r>
    <r>
      <rPr>
        <sz val="12"/>
        <rFont val="Arial"/>
        <family val="2"/>
      </rPr>
      <t>ginger orange</t>
    </r>
  </si>
  <si>
    <t>963137</t>
  </si>
  <si>
    <t>Sviečka sklo 100g vianoce</t>
  </si>
  <si>
    <t>963175</t>
  </si>
  <si>
    <t xml:space="preserve">Sviečka sklo 100g vianoce </t>
  </si>
  <si>
    <t>362184</t>
  </si>
  <si>
    <t>362160</t>
  </si>
  <si>
    <t>963182</t>
  </si>
  <si>
    <t>505251</t>
  </si>
  <si>
    <t>505268</t>
  </si>
  <si>
    <t>505527</t>
  </si>
  <si>
    <t>505756</t>
  </si>
  <si>
    <t xml:space="preserve">Sviečka sklo 100g vianoce ginger  </t>
  </si>
  <si>
    <t>963205</t>
  </si>
  <si>
    <t>505299</t>
  </si>
  <si>
    <t>310076</t>
  </si>
  <si>
    <t>Sviečka sklo 100g exlusive vianoce apple</t>
  </si>
  <si>
    <t>505329</t>
  </si>
  <si>
    <t>Sviečka sklo 100g exlusive vianoce angels</t>
  </si>
  <si>
    <t>505336</t>
  </si>
  <si>
    <t>Sviečka sklo 100g exlusive vianoce white star</t>
  </si>
  <si>
    <t>310519</t>
  </si>
  <si>
    <t>Sviečka sklo 100g exlusive vianoce cinnamon</t>
  </si>
  <si>
    <t>310526</t>
  </si>
  <si>
    <t>Sviečka sklo 100g exlusive vianoce ginger</t>
  </si>
  <si>
    <t>963014</t>
  </si>
  <si>
    <t>Sviečka v skle 115g vianoce angel</t>
  </si>
  <si>
    <t>963038</t>
  </si>
  <si>
    <t>Sviečka v skle 115g vianoce apple</t>
  </si>
  <si>
    <t>963748</t>
  </si>
  <si>
    <t>Sviečka v skle 115g vianoce angel wings</t>
  </si>
  <si>
    <t>Strana 5</t>
  </si>
  <si>
    <t>505923</t>
  </si>
  <si>
    <t>Sviečka v skle 115g vianoce santa</t>
  </si>
  <si>
    <t>505930</t>
  </si>
  <si>
    <t>Sviečka v skle 115g vianoce apple , orange</t>
  </si>
  <si>
    <t>505947</t>
  </si>
  <si>
    <t>Sviečka v skle 115g vianoce apple,orange</t>
  </si>
  <si>
    <t>505954</t>
  </si>
  <si>
    <t>963045</t>
  </si>
  <si>
    <t>Sviečka v skle 115g vianoce let it snow</t>
  </si>
  <si>
    <t xml:space="preserve">Sviečka v skle 115g vianoce ginger </t>
  </si>
  <si>
    <t>505848</t>
  </si>
  <si>
    <t xml:space="preserve">Sviečka v skle 100g vianoce lara </t>
  </si>
  <si>
    <t>505855</t>
  </si>
  <si>
    <t>505862</t>
  </si>
  <si>
    <t>505893</t>
  </si>
  <si>
    <t>505909</t>
  </si>
  <si>
    <t>505916</t>
  </si>
  <si>
    <t>505237</t>
  </si>
  <si>
    <t>Kahanec čajový 6ks vianoce  apple</t>
  </si>
  <si>
    <t>505244</t>
  </si>
  <si>
    <t>Kahanec čajový 6ks vianoce  angels</t>
  </si>
  <si>
    <t>505015</t>
  </si>
  <si>
    <t xml:space="preserve">Kahanec čajový 6ks vianoce  star white </t>
  </si>
  <si>
    <t>095638</t>
  </si>
  <si>
    <t>Žiarovky reťaz 4m 40led studená biela</t>
  </si>
  <si>
    <t>095362</t>
  </si>
  <si>
    <t>Žiarovky reťaz 4m 40led žltá</t>
  </si>
  <si>
    <t>095867</t>
  </si>
  <si>
    <t>Žiarovky reťaz 4m 40led farebná</t>
  </si>
  <si>
    <t>095645</t>
  </si>
  <si>
    <t>Žiarovky reťaz 8m 80led studená biela</t>
  </si>
  <si>
    <t>095379</t>
  </si>
  <si>
    <t>Žiarovky reťaz 8m 80led žltá</t>
  </si>
  <si>
    <t>095874</t>
  </si>
  <si>
    <t>Žiarovky reťaz 8m 80led farebná</t>
  </si>
  <si>
    <t>096109</t>
  </si>
  <si>
    <t>Žiarovky reťaz cherry/guličky/8m 80led MF stud.biela</t>
  </si>
  <si>
    <t>096147</t>
  </si>
  <si>
    <t xml:space="preserve">Žiarovky reťaz cherry/guličky/8m 80led MF farebná </t>
  </si>
  <si>
    <t>096055</t>
  </si>
  <si>
    <t xml:space="preserve">Žiarovky reťaz cherry/guličky/ 8m 80led T stud.biela </t>
  </si>
  <si>
    <t>096123</t>
  </si>
  <si>
    <t>Žiarovky reťaz cherry/guličky/ 8m 80led T farebná</t>
  </si>
  <si>
    <t>093740</t>
  </si>
  <si>
    <t xml:space="preserve">Kahanec čajový led 6ks white </t>
  </si>
  <si>
    <t>093757</t>
  </si>
  <si>
    <t>Kahanec čajový led 6ks silver</t>
  </si>
  <si>
    <t>093764</t>
  </si>
  <si>
    <t>Kahanec čajový led 6ks gold</t>
  </si>
  <si>
    <t>110942</t>
  </si>
  <si>
    <t xml:space="preserve">Snežiace hodiny 2led </t>
  </si>
  <si>
    <t>111000</t>
  </si>
  <si>
    <t>Snežiaci lampáš 2led</t>
  </si>
  <si>
    <t>110928</t>
  </si>
  <si>
    <t xml:space="preserve">Stromček 15led 40cm </t>
  </si>
  <si>
    <t>093566</t>
  </si>
  <si>
    <t xml:space="preserve">Tučniak dreven.5led </t>
  </si>
  <si>
    <t>098080</t>
  </si>
  <si>
    <t xml:space="preserve">Betlehem 5led 26x19cm </t>
  </si>
  <si>
    <t>111222</t>
  </si>
  <si>
    <t xml:space="preserve">Lampáš 1led </t>
  </si>
  <si>
    <t>111284</t>
  </si>
  <si>
    <t xml:space="preserve">Veniec white/red 20led 38cm priemer </t>
  </si>
  <si>
    <t>690072</t>
  </si>
  <si>
    <t xml:space="preserve">Prskavky 16cm/8ks </t>
  </si>
  <si>
    <t>061955</t>
  </si>
  <si>
    <t xml:space="preserve">Prskavky 28cm/8ks </t>
  </si>
  <si>
    <t>061962</t>
  </si>
  <si>
    <t xml:space="preserve">Prskavky 40cm/5ks </t>
  </si>
  <si>
    <t>455293</t>
  </si>
  <si>
    <t xml:space="preserve">Korálky 6mm x 2,7m mix </t>
  </si>
  <si>
    <t>452513</t>
  </si>
  <si>
    <t xml:space="preserve">Stuha 4cm x 2,7m mix </t>
  </si>
  <si>
    <t>030822</t>
  </si>
  <si>
    <t xml:space="preserve">Stuha 6cm x 2,7m mix </t>
  </si>
  <si>
    <t>459611</t>
  </si>
  <si>
    <t xml:space="preserve">Magnetky vianoce </t>
  </si>
  <si>
    <t>031652</t>
  </si>
  <si>
    <t xml:space="preserve">Mikulášska čiapka </t>
  </si>
  <si>
    <t>031768</t>
  </si>
  <si>
    <t xml:space="preserve">Mikulášska čižma snehové vločky </t>
  </si>
  <si>
    <t>452544</t>
  </si>
  <si>
    <t xml:space="preserve">Mikulášska čižma </t>
  </si>
  <si>
    <t>455835</t>
  </si>
  <si>
    <t>Obrus vianočný látkový 100x150cm mix</t>
  </si>
  <si>
    <t>459963</t>
  </si>
  <si>
    <t>Obrus vianočný gumený 100x140cm mix</t>
  </si>
  <si>
    <t>515032</t>
  </si>
  <si>
    <t xml:space="preserve">Obrúsky 20ks 2vrstv.vianočné mix </t>
  </si>
  <si>
    <t>100103</t>
  </si>
  <si>
    <t xml:space="preserve">Okenné nálepky vianočné mix </t>
  </si>
  <si>
    <t>180006</t>
  </si>
  <si>
    <t xml:space="preserve">Baliaci papier vianoce disney 2mx70cm </t>
  </si>
  <si>
    <t>451554</t>
  </si>
  <si>
    <t xml:space="preserve">Baliaci papier vianoce 2mx70cm </t>
  </si>
  <si>
    <t>908488</t>
  </si>
  <si>
    <t xml:space="preserve">Obrus vianočný 1,3m x 1m mix gumený </t>
  </si>
  <si>
    <t>995117</t>
  </si>
  <si>
    <t xml:space="preserve">Velvet toal.papier 3vrstv.8x150útrž.zimná edícia </t>
  </si>
  <si>
    <t>008183</t>
  </si>
  <si>
    <t xml:space="preserve">Velvet vreckovky box 56ks,3vrstv.zimná edícia </t>
  </si>
  <si>
    <t>MANIKÚRY,KOZM.TAŠKY,</t>
  </si>
  <si>
    <t>691126</t>
  </si>
  <si>
    <t xml:space="preserve">Manikúra 6ks peňaženka </t>
  </si>
  <si>
    <t>690990</t>
  </si>
  <si>
    <t xml:space="preserve">Manikúra 12ks zips </t>
  </si>
  <si>
    <t>690402</t>
  </si>
  <si>
    <t>Manikúra 6ks vzorovaná</t>
  </si>
  <si>
    <t>691010</t>
  </si>
  <si>
    <t>Manikúra 7ks kufrík</t>
  </si>
  <si>
    <t>693021</t>
  </si>
  <si>
    <t>Manikúra veľká s farebnou potlačou</t>
  </si>
  <si>
    <t>692987</t>
  </si>
  <si>
    <t xml:space="preserve">Stojan na kozmet.štetce a doplnky </t>
  </si>
  <si>
    <t>691263</t>
  </si>
  <si>
    <t>Kozmetická taška so zrkadlom 9x16cm</t>
  </si>
  <si>
    <t>691300</t>
  </si>
  <si>
    <t xml:space="preserve">Kozmetická taška 22x30cm </t>
  </si>
  <si>
    <t>691218</t>
  </si>
  <si>
    <t>Kozmetická taška 20x14,5cm</t>
  </si>
  <si>
    <t>690747</t>
  </si>
  <si>
    <t xml:space="preserve">Zrkadlo so sadou štetcov </t>
  </si>
  <si>
    <t>NIVEA</t>
  </si>
  <si>
    <t>80201</t>
  </si>
  <si>
    <t>Nivea tel.mlieko výživné body milk 250ml</t>
  </si>
  <si>
    <t>80204</t>
  </si>
  <si>
    <t>Nivea tel.mlieko výživné body milk 400ml</t>
  </si>
  <si>
    <t>80367</t>
  </si>
  <si>
    <t xml:space="preserve">Nivea tel.mlieko výživné body milk 625ml </t>
  </si>
  <si>
    <t>88397</t>
  </si>
  <si>
    <t xml:space="preserve">Nivea tel.mlieko ľahké aloe hydration 400ml </t>
  </si>
  <si>
    <t>88399</t>
  </si>
  <si>
    <t xml:space="preserve">Nivea tel.mlieko aloe&amp;hydration 625ml </t>
  </si>
  <si>
    <t>Nivea tel.mlieko krémové smooth sensat.250ml</t>
  </si>
  <si>
    <t>80213</t>
  </si>
  <si>
    <t>Nivea tel.mlieko krémové smooth sensat.400ml</t>
  </si>
  <si>
    <t>83832</t>
  </si>
  <si>
    <t>Nivea tel.mlieko krémové smooth sensat.625ml</t>
  </si>
  <si>
    <t>93700</t>
  </si>
  <si>
    <t xml:space="preserve">Nivea tel.mlieko rose touch 400ml </t>
  </si>
  <si>
    <t>Strana 6</t>
  </si>
  <si>
    <t>98402</t>
  </si>
  <si>
    <t xml:space="preserve">Nivea tel.mlieko levanduľa 400ml </t>
  </si>
  <si>
    <t>98427</t>
  </si>
  <si>
    <t xml:space="preserve">Nivea tel.mlieko orange blossom 400ml </t>
  </si>
  <si>
    <t>83354</t>
  </si>
  <si>
    <t xml:space="preserve">Nivea tel.mlieko naturally good aloe 350ml </t>
  </si>
  <si>
    <t>84387</t>
  </si>
  <si>
    <t>Nivea tel.suflé cherry blos.&amp;jojoba oil 200ml</t>
  </si>
  <si>
    <t>84386</t>
  </si>
  <si>
    <t>Nivea tel.suflé coconut&amp;manoi oil 200ml</t>
  </si>
  <si>
    <t>88218</t>
  </si>
  <si>
    <t xml:space="preserve">Nivea telové mlieko tónovacie sun touch </t>
  </si>
  <si>
    <t>83896</t>
  </si>
  <si>
    <t xml:space="preserve">Nivea tel.mlieko výživné do sprchy 400ml  </t>
  </si>
  <si>
    <t>80399</t>
  </si>
  <si>
    <t xml:space="preserve">Nivea tel.mlieko regener.repair&amp;care 400ml </t>
  </si>
  <si>
    <t>93709</t>
  </si>
  <si>
    <t>Nivea telový olej q10 spevňuj.multi power 7v1 100ml</t>
  </si>
  <si>
    <t>80255</t>
  </si>
  <si>
    <t xml:space="preserve">Nivea tel.mlieko pre mužov 250ml </t>
  </si>
  <si>
    <t>81835</t>
  </si>
  <si>
    <t>Nivea tel.mlieko spevň.q10 ,vitamín c 250ml</t>
  </si>
  <si>
    <t>88196</t>
  </si>
  <si>
    <t>Nivea tel.mlieko spevňuj.q10 vitamín c 400ml</t>
  </si>
  <si>
    <t>80315</t>
  </si>
  <si>
    <t xml:space="preserve">Nivea tel.mlieko spevň.výživ.q10 vitamín c 250ml </t>
  </si>
  <si>
    <t>88198</t>
  </si>
  <si>
    <t xml:space="preserve">Nivea tel.mlieko spevň.výživ.q10 vitamín c 400ml </t>
  </si>
  <si>
    <t>84396</t>
  </si>
  <si>
    <t>Nivea tel.mlieko spevň.tónov.q10 400ml</t>
  </si>
  <si>
    <t>81892</t>
  </si>
  <si>
    <t>Nivea tel.mlieko spevň.remodelač.q10 300ml</t>
  </si>
  <si>
    <t>88151</t>
  </si>
  <si>
    <t>Nivea spevň.gél proti celulitíde q10  200ml</t>
  </si>
  <si>
    <t>84381</t>
  </si>
  <si>
    <t xml:space="preserve">Nivea tel.mlieko coconut&amp;manoi oil </t>
  </si>
  <si>
    <t>88428</t>
  </si>
  <si>
    <t xml:space="preserve">Nivea tel.mlieko cherry bl&amp;jojoba oil </t>
  </si>
  <si>
    <t>Nivea výživný denný krém s/c 50ml</t>
  </si>
  <si>
    <t>Nivea zvlácnujúci denný krém n/z 50ml</t>
  </si>
  <si>
    <t>Nivea rozjasnující denní krém naturally</t>
  </si>
  <si>
    <t>Nivea zvlácnujúci nocný krém n/z 50ml</t>
  </si>
  <si>
    <t>Nivea výživný nocný krém s/c 50ml</t>
  </si>
  <si>
    <t>Nivea rozjasnující nocní krém naturally</t>
  </si>
  <si>
    <t>Nivea denný bb krém svetlý 50ml</t>
  </si>
  <si>
    <t>Nivea denný bb krém tmavý 50ml</t>
  </si>
  <si>
    <t>Nivea spevnujúci denný krém proti vr.45+</t>
  </si>
  <si>
    <t>Nivea obnovujúci denný krém proti vr.55+</t>
  </si>
  <si>
    <t>Nivea denný krém naturally good hemp</t>
  </si>
  <si>
    <t>Nivea hydratač.krém denný rose touch</t>
  </si>
  <si>
    <t xml:space="preserve">Nivea q10 energ.pleť-sérum proti vráskam </t>
  </si>
  <si>
    <t xml:space="preserve">Nivea q10 energ.7 dňová kúra </t>
  </si>
  <si>
    <t>Nivea hydratač.krém denný hydra skin effect</t>
  </si>
  <si>
    <t>Nivea hydratač.krém nočný hydra skin effect</t>
  </si>
  <si>
    <t>Nivea hydratač.sérum hydra skin effect</t>
  </si>
  <si>
    <t>Nivea obnovujúci nocný krém proti vr.55+</t>
  </si>
  <si>
    <t>Nivea denný krém pre zl.kontúr 65+ 50ml</t>
  </si>
  <si>
    <t>Nivea nocný krém pre zl.kontúr 65+ 50ml</t>
  </si>
  <si>
    <t>Nivea zpev. den.krém pr.vr q10 of15 50ml</t>
  </si>
  <si>
    <t>Nivea zpev. den.krém pr.vr q10 of30 50ml</t>
  </si>
  <si>
    <t>Nivea energiz. denný krém proti vr q10</t>
  </si>
  <si>
    <t>Nivea výživný denný krém pr. vr q10 50ml</t>
  </si>
  <si>
    <t>Nivea hydratač.7 denná kúra hydra skin effect</t>
  </si>
  <si>
    <t>Nivea zpev. ocný krém pr.vrásk q10 15ml</t>
  </si>
  <si>
    <t>Nivea energiz. ocný krém proti vr q10</t>
  </si>
  <si>
    <t>Nivea zpev. nocný krém pr.vrásk q10 50ml</t>
  </si>
  <si>
    <t>Ivea výživný nocný krém pr. vr q10 50m</t>
  </si>
  <si>
    <t>Nivea denný krém hyal.Cel.Filler 50ml</t>
  </si>
  <si>
    <t>Nivea denný krém hyal.Cel.Fil Of30 50ml</t>
  </si>
  <si>
    <t>Nivea nocný krém hyal.Cel.Filler 50ml</t>
  </si>
  <si>
    <t>Nivea denný krém proti vráskam rose touch</t>
  </si>
  <si>
    <t>Nivea ocný krém hyal.Cel.Filler 15ml</t>
  </si>
  <si>
    <t>Nivea nočný krém proti vráskam rose touch</t>
  </si>
  <si>
    <t xml:space="preserve">Nivea nočné sérum proti vráskam q10 30ml </t>
  </si>
  <si>
    <t>Nivea perlové sérum hyal.Cel.Filler 30ml</t>
  </si>
  <si>
    <t>Nivea remod. den krém hyal.Cel.Fill 50ml</t>
  </si>
  <si>
    <t>Nivea remod. noc krém hyal.Cel.Fill 50ml</t>
  </si>
  <si>
    <t>Nivea hyaluron cellular profesionálne sérum</t>
  </si>
  <si>
    <t>Nivea cellular profesionálne sérum phyto r</t>
  </si>
  <si>
    <t>Nivea vyhladzujúci pletová maska q10</t>
  </si>
  <si>
    <t>Nivea energ textil maska q10plusc 1ks</t>
  </si>
  <si>
    <t>Nivea vypln textil maska cellular 1ks</t>
  </si>
  <si>
    <t>Nivea cellular luminous sérum proti pigment.škvrnám</t>
  </si>
  <si>
    <t>Nivea cellular luminous extra ochranný krém of50</t>
  </si>
  <si>
    <t>Nivea ošetruj.make-up cellular 15g 01</t>
  </si>
  <si>
    <t>84229</t>
  </si>
  <si>
    <t>Nivea ošetruj.make-up cellular 15g 02</t>
  </si>
  <si>
    <t>84230</t>
  </si>
  <si>
    <t>Nivea ošetruj.make-up cellular 15g 03</t>
  </si>
  <si>
    <t>94134</t>
  </si>
  <si>
    <t xml:space="preserve">Nivea cellular luminous nočný krém </t>
  </si>
  <si>
    <t>94139</t>
  </si>
  <si>
    <t>Nivea cellular luminous tónovací krém</t>
  </si>
  <si>
    <t>94136</t>
  </si>
  <si>
    <t>Nivea cellular luminous očný krém proti tmav.kruhom</t>
  </si>
  <si>
    <t>94141</t>
  </si>
  <si>
    <t>Nivea hydratačná textilná maska hydra skin effect</t>
  </si>
  <si>
    <t>94403</t>
  </si>
  <si>
    <t>Nivea textilná maska rose care</t>
  </si>
  <si>
    <t>Strana 7</t>
  </si>
  <si>
    <t>304397</t>
  </si>
  <si>
    <t>Nivea LPE 45+ dup</t>
  </si>
  <si>
    <t>304403</t>
  </si>
  <si>
    <t>Nivea LPE 55+ duo</t>
  </si>
  <si>
    <t>327372</t>
  </si>
  <si>
    <t>Nivea LPE 65+ duo</t>
  </si>
  <si>
    <t>235158</t>
  </si>
  <si>
    <t>Nivea spevň. den+noč. Q10 power of15 2x50ml</t>
  </si>
  <si>
    <t>259659</t>
  </si>
  <si>
    <t xml:space="preserve">Nivea cellular duopak </t>
  </si>
  <si>
    <t>348476</t>
  </si>
  <si>
    <t xml:space="preserve">Nivea hydratač.den+noc hydra skin 2x50ml </t>
  </si>
  <si>
    <t>348513</t>
  </si>
  <si>
    <t>Nivea q10 energ.den+noc krém 2x50ml</t>
  </si>
  <si>
    <t>348469</t>
  </si>
  <si>
    <t xml:space="preserve">Nivea cellular elasticity duopak den+noc </t>
  </si>
  <si>
    <t>359984</t>
  </si>
  <si>
    <t>Nivea denný of50+nočný cellul.</t>
  </si>
  <si>
    <t>81272</t>
  </si>
  <si>
    <t>Nivea spevň.krém nočný 45+</t>
  </si>
  <si>
    <t>H&amp;S</t>
  </si>
  <si>
    <t>H&amp;s thick &amp; strong sampon for her 400ml</t>
  </si>
  <si>
    <t>H&amp;s extra objem sampon for her 400ml</t>
  </si>
  <si>
    <t>H&amp;s anti hair fall for fer sampon 400ml</t>
  </si>
  <si>
    <t>H&amp;s 2in1 apple 360ml</t>
  </si>
  <si>
    <t xml:space="preserve">H&amp;s sensitive - pre citlivu pok.hlavy 400 ml         </t>
  </si>
  <si>
    <t>H&amp;s ocean energy - pre vlasy plné života 400 ml</t>
  </si>
  <si>
    <t>H&amp;s ment. osviež. pocit pre norm.vlasy 400 ml</t>
  </si>
  <si>
    <t>H&amp;s hydrat. pre suché vlasy a pok.hlavy 400 ml</t>
  </si>
  <si>
    <t>H&amp;s redukuje padanie vlasov (pre neho) 400ml</t>
  </si>
  <si>
    <t xml:space="preserve">H&amp;s clas.clean - pre normálne vlasy 400 ml        </t>
  </si>
  <si>
    <t>H&amp;s citrus fresh – pre mastné vlasy 400 ml</t>
  </si>
  <si>
    <t>H&amp;s šampón 2v1 classic clean 360ml</t>
  </si>
  <si>
    <t>H&amp;s 2in1 menthol 360ml</t>
  </si>
  <si>
    <t>H&amp;s apple 400ml</t>
  </si>
  <si>
    <t>H&amp;s 400ml sampon nourishing care – levandula</t>
  </si>
  <si>
    <t>H&amp;s sampon smooth&amp;silky 360ml</t>
  </si>
  <si>
    <t>H&amp;S šampón 400ml tea tree</t>
  </si>
  <si>
    <t>690234</t>
  </si>
  <si>
    <t xml:space="preserve">H&amp;S šampón 270ml men old spice </t>
  </si>
  <si>
    <t>690562</t>
  </si>
  <si>
    <t>H&amp;S šampón 270ml men oil control</t>
  </si>
  <si>
    <t>812018</t>
  </si>
  <si>
    <t>H&amp;S šampón 270ml men total care</t>
  </si>
  <si>
    <t>812056</t>
  </si>
  <si>
    <t xml:space="preserve">H&amp;S šampón 270ml men deep cleansing </t>
  </si>
  <si>
    <t>678461</t>
  </si>
  <si>
    <t>H&amp;S šampón supreme 270ml repair</t>
  </si>
  <si>
    <t>784430</t>
  </si>
  <si>
    <t>H&amp;S šampón supreme 270ml moisture</t>
  </si>
  <si>
    <t>TESORI</t>
  </si>
  <si>
    <t>043654</t>
  </si>
  <si>
    <t>Tesori parfum voda 100ml ayurveda</t>
  </si>
  <si>
    <t>011141</t>
  </si>
  <si>
    <t>Tesori parfum voda 100ml white musk</t>
  </si>
  <si>
    <t>040752</t>
  </si>
  <si>
    <t>Tesori parfum voda 100ml byzantium</t>
  </si>
  <si>
    <t>052014</t>
  </si>
  <si>
    <t>Tesori pena do kúpeľa 500ml persian</t>
  </si>
  <si>
    <t>011127</t>
  </si>
  <si>
    <t>Tesori pena do kúpeľa 500ml white musk</t>
  </si>
  <si>
    <t>040738</t>
  </si>
  <si>
    <t>Tesori pena do kúpeľa 500ml byzarnium</t>
  </si>
  <si>
    <t>050379</t>
  </si>
  <si>
    <t xml:space="preserve">Tesori pena do kúpeľa 500ml thalasso therapy </t>
  </si>
  <si>
    <t>054247</t>
  </si>
  <si>
    <t xml:space="preserve">Tesori pena do kúpeľa 500ml forest </t>
  </si>
  <si>
    <t>043647</t>
  </si>
  <si>
    <t>Tesori 250ml sprch.gel ayurveda</t>
  </si>
  <si>
    <t>040745</t>
  </si>
  <si>
    <t>Tesori 250ml sprch.gel byzantium</t>
  </si>
  <si>
    <t>052021</t>
  </si>
  <si>
    <t>Tesori 250ml sprch.gel persian dream</t>
  </si>
  <si>
    <t>011158</t>
  </si>
  <si>
    <t>Tesori 250ml sprch.gel biely mošust</t>
  </si>
  <si>
    <t>050386</t>
  </si>
  <si>
    <t>Tesori 250ml sprch.gel thalasso therapy</t>
  </si>
  <si>
    <t>054254</t>
  </si>
  <si>
    <t>Tesori 250ml sprch.gel forest therapy</t>
  </si>
  <si>
    <t>048635</t>
  </si>
  <si>
    <t>Tesori 250ml sprch.gel sezam.a amla oil</t>
  </si>
  <si>
    <t>CARPATHIA</t>
  </si>
  <si>
    <t>083844</t>
  </si>
  <si>
    <t>Carpathia šampón 350ml proti lupinám</t>
  </si>
  <si>
    <t>083837</t>
  </si>
  <si>
    <t>Carpathia šampón 350ml vypadáv.vlasov</t>
  </si>
  <si>
    <t>083820</t>
  </si>
  <si>
    <t>Carpathia šampón 350ml rast a lesk</t>
  </si>
  <si>
    <t>083851</t>
  </si>
  <si>
    <t xml:space="preserve">Carpathia šampón 350ml </t>
  </si>
  <si>
    <t>083875</t>
  </si>
  <si>
    <t>Carpathia kondic.na vlasy 250ml revitalizačný</t>
  </si>
  <si>
    <t>083868</t>
  </si>
  <si>
    <t>Carpathia kondic.na vlasy 250ml regeneračný</t>
  </si>
  <si>
    <t>083824</t>
  </si>
  <si>
    <t>Carpathia kond.na vlasy 150ml revitaliz.bezoplach.</t>
  </si>
  <si>
    <t>085282</t>
  </si>
  <si>
    <t>Carpathia sprch.gel 350ml  hebkosť&amp;regener.</t>
  </si>
  <si>
    <t>085275</t>
  </si>
  <si>
    <t>Carpathia sprch.gel 350ml  osviež&amp;dobrá nálada</t>
  </si>
  <si>
    <t>085299</t>
  </si>
  <si>
    <t xml:space="preserve">Carpathia sprch.gel 350ml  relaxácia&amp;upokojenie </t>
  </si>
  <si>
    <t>085930</t>
  </si>
  <si>
    <t>Carpathia tel.mlieko pumpa 250ml zvlač.</t>
  </si>
  <si>
    <t>085947</t>
  </si>
  <si>
    <t>Caroathia krém na ruky 75ml zvláč.</t>
  </si>
  <si>
    <t>CURAPROX</t>
  </si>
  <si>
    <t xml:space="preserve">Curaprox zub.kefka sc 5460+zp enzycal </t>
  </si>
  <si>
    <t>Strana 8</t>
  </si>
  <si>
    <t xml:space="preserve">ALPA </t>
  </si>
  <si>
    <t>202253</t>
  </si>
  <si>
    <t xml:space="preserve">Alpa cool voda po holení 100ml </t>
  </si>
  <si>
    <t>202277</t>
  </si>
  <si>
    <t>Alpa essentual edt 100ml</t>
  </si>
  <si>
    <t>202291</t>
  </si>
  <si>
    <t>Alpa sprch.gel 300ml refresh.</t>
  </si>
  <si>
    <t>779659</t>
  </si>
  <si>
    <t>Windsor fresh voda po holení s propolis.100ml</t>
  </si>
  <si>
    <t>779635</t>
  </si>
  <si>
    <t xml:space="preserve">Windsor fresh balzam po holení 100ml </t>
  </si>
  <si>
    <t>779239</t>
  </si>
  <si>
    <t xml:space="preserve">Windsor krém na holenie 100g </t>
  </si>
  <si>
    <t>778522</t>
  </si>
  <si>
    <t xml:space="preserve">Windsor pena na holenie 200ml aloe vera </t>
  </si>
  <si>
    <t>BUPI,VOUX,PALMAKOKOS</t>
  </si>
  <si>
    <t>Bupi mydlo 100g kamilka deti</t>
  </si>
  <si>
    <t>755140</t>
  </si>
  <si>
    <t>Bupi mydlo 100g lanolín deti</t>
  </si>
  <si>
    <t>755164</t>
  </si>
  <si>
    <t xml:space="preserve">Bupi mydlo 100g oliva deti </t>
  </si>
  <si>
    <t>750596</t>
  </si>
  <si>
    <t>Bupi mydlo 100g nechtík deti</t>
  </si>
  <si>
    <t>750619</t>
  </si>
  <si>
    <t>Bupi mydlo 100g mliečny protein deti</t>
  </si>
  <si>
    <t>755478</t>
  </si>
  <si>
    <t>Mydlo voux 100g aloe</t>
  </si>
  <si>
    <t>755539</t>
  </si>
  <si>
    <t xml:space="preserve">Mydlo voux 100g green </t>
  </si>
  <si>
    <t>755492</t>
  </si>
  <si>
    <t xml:space="preserve">Mydlo voux 100g lotos </t>
  </si>
  <si>
    <t>755676</t>
  </si>
  <si>
    <t xml:space="preserve">Mydlo voux 100g ocean </t>
  </si>
  <si>
    <t>750633</t>
  </si>
  <si>
    <t>Mydlo voux 100g cream gentle rose</t>
  </si>
  <si>
    <t>750657</t>
  </si>
  <si>
    <t>Mydlo voux 100g cream fuit cocktail</t>
  </si>
  <si>
    <t>742188</t>
  </si>
  <si>
    <t xml:space="preserve">Palmakokos mydlo na pranie 200g </t>
  </si>
  <si>
    <t>756734</t>
  </si>
  <si>
    <t>Bupi vlhč.obrúsky 56ks sensitive</t>
  </si>
  <si>
    <t>3+15ks vlhč.obr.</t>
  </si>
  <si>
    <t>757021</t>
  </si>
  <si>
    <t xml:space="preserve">Bupi vlhč.obrúsky 56ks ultra soft </t>
  </si>
  <si>
    <t>750473</t>
  </si>
  <si>
    <t>Bupi vlhč.obrúsky 4x56ks sensitive</t>
  </si>
  <si>
    <t xml:space="preserve">Bupi vlhč.obrúsky 4x56ks ultra soft </t>
  </si>
  <si>
    <t>COLGATE,PROTEX</t>
  </si>
  <si>
    <t>131435</t>
  </si>
  <si>
    <t>Colgate zub.pasta 100ml propolis</t>
  </si>
  <si>
    <t>149164</t>
  </si>
  <si>
    <t xml:space="preserve">Colgate zub.pasta 100ml cavity </t>
  </si>
  <si>
    <t>132074</t>
  </si>
  <si>
    <t>Colgate zub.pasta 100ml triple</t>
  </si>
  <si>
    <t>137895</t>
  </si>
  <si>
    <t xml:space="preserve">Colgate zub.pasta 100ml white </t>
  </si>
  <si>
    <t>076372</t>
  </si>
  <si>
    <t xml:space="preserve">Colgate zub.pasta 100ml herbal </t>
  </si>
  <si>
    <t>076402</t>
  </si>
  <si>
    <t xml:space="preserve">Colgate zub.pasta 100ml herbal white </t>
  </si>
  <si>
    <t>Colgate zub.kefka 1+1 extra clean stredná</t>
  </si>
  <si>
    <t>113191</t>
  </si>
  <si>
    <t xml:space="preserve">Colgate zubná kefka 1+1 zig zag  </t>
  </si>
  <si>
    <t>033237</t>
  </si>
  <si>
    <t>Protex 90g mydlo herbal</t>
  </si>
  <si>
    <t>033411</t>
  </si>
  <si>
    <t>Protex 90g mydlo fresh</t>
  </si>
  <si>
    <t>033329</t>
  </si>
  <si>
    <t>Protex 90g mydlo cream</t>
  </si>
  <si>
    <t>033268</t>
  </si>
  <si>
    <t>Protex 90g mydlo propolis</t>
  </si>
  <si>
    <t>033206</t>
  </si>
  <si>
    <t>Protex 90g mydlo ultra</t>
  </si>
  <si>
    <t>033381</t>
  </si>
  <si>
    <t xml:space="preserve">Protex 90g mydlo deo </t>
  </si>
  <si>
    <t>302846</t>
  </si>
  <si>
    <t>Protex 90g mydlo deep clean</t>
  </si>
  <si>
    <t>046541</t>
  </si>
  <si>
    <t>Protex 90g mydlo vitamín e</t>
  </si>
  <si>
    <t>458925</t>
  </si>
  <si>
    <t>Protex 90g mydlo charcoal</t>
  </si>
  <si>
    <t>REBIDENTAL,MATTES,LYBAR</t>
  </si>
  <si>
    <t>913193</t>
  </si>
  <si>
    <t>Rebidental medzizub.kefky 8ks , 0,4mm</t>
  </si>
  <si>
    <t>913209</t>
  </si>
  <si>
    <t>Rebidental medzizub.kefky 8ks , 0,5mm</t>
  </si>
  <si>
    <t>913216</t>
  </si>
  <si>
    <t>Rebidental medzizub.kefky 8ks , 0,6mm</t>
  </si>
  <si>
    <t>901466</t>
  </si>
  <si>
    <t>Mattes red 33, jedn.hol.strojček pánsky  5ks</t>
  </si>
  <si>
    <t>901473</t>
  </si>
  <si>
    <t xml:space="preserve">Mattes red 44, jedn.hol.strojček dámsky 5ks </t>
  </si>
  <si>
    <t>901042</t>
  </si>
  <si>
    <t xml:space="preserve">Lybar vatové tyčinky 200ks náhrada </t>
  </si>
  <si>
    <t>PARODONTAX</t>
  </si>
  <si>
    <t>040596</t>
  </si>
  <si>
    <t>Parodontax zub.pasta 75ml compl.fres.</t>
  </si>
  <si>
    <t xml:space="preserve">2+taška </t>
  </si>
  <si>
    <t>039095</t>
  </si>
  <si>
    <t>Parodontax zub.pasta 75ml compl.white</t>
  </si>
  <si>
    <t>297313</t>
  </si>
  <si>
    <t xml:space="preserve">Parodontax zub.pasta 100ml fluorid </t>
  </si>
  <si>
    <t>392041</t>
  </si>
  <si>
    <t xml:space="preserve">Parodontax zub.pasta 75ml classic </t>
  </si>
  <si>
    <t>294626</t>
  </si>
  <si>
    <t>Parodontax zub.pasta 75ml ext.fresh</t>
  </si>
  <si>
    <t>393048</t>
  </si>
  <si>
    <t xml:space="preserve">Parodontax zub.pasta 75ml fluorid </t>
  </si>
  <si>
    <t>100085</t>
  </si>
  <si>
    <t>Parodontax zub.pasta 75ml herbal fresh</t>
  </si>
  <si>
    <t>011251</t>
  </si>
  <si>
    <t xml:space="preserve">Parodontax zub.pasta 75ml ultra cl. </t>
  </si>
  <si>
    <t>582175</t>
  </si>
  <si>
    <t>Parodontax zub.pasta 75ml white</t>
  </si>
  <si>
    <t>049889</t>
  </si>
  <si>
    <t>Parodontax zub.kefka 3ks gentle ext.sof.</t>
  </si>
  <si>
    <t>048523</t>
  </si>
  <si>
    <t>Parodontax zub.kefka 3ks interd.ext.sof.</t>
  </si>
  <si>
    <t>066053</t>
  </si>
  <si>
    <t>Parodontax zub.kefka exp.clean ext.soft</t>
  </si>
  <si>
    <t>048417</t>
  </si>
  <si>
    <t>Parodontax zub.kefka gentle extra soft</t>
  </si>
  <si>
    <t>049469</t>
  </si>
  <si>
    <t>Parodontax zub.kefka interdent ext.soft</t>
  </si>
  <si>
    <t>069467</t>
  </si>
  <si>
    <t>Parodontax ústna voda 500ml extra fresh</t>
  </si>
  <si>
    <t>051332</t>
  </si>
  <si>
    <t>Parodontax ústna voda 500ml fresh mint</t>
  </si>
  <si>
    <t>068491</t>
  </si>
  <si>
    <t>Parodontax ústna voda 500ml gum care herbal</t>
  </si>
  <si>
    <t>120434</t>
  </si>
  <si>
    <t xml:space="preserve">Parodontax zub.pasta 75ml gum sens.white </t>
  </si>
  <si>
    <t>120410</t>
  </si>
  <si>
    <t xml:space="preserve">Parodontax zub.pasta 75ml gum sens.orig. </t>
  </si>
  <si>
    <t>Strana 9</t>
  </si>
  <si>
    <t>LIBRESSE ,ZEWA</t>
  </si>
  <si>
    <t>337938</t>
  </si>
  <si>
    <t>Libresse vložky ultra normal deo fresh 10ks</t>
  </si>
  <si>
    <t>088731</t>
  </si>
  <si>
    <t>Libresse vložky ultra normal wing 10ks</t>
  </si>
  <si>
    <t>388480</t>
  </si>
  <si>
    <t>Libresse vložky ultra long wing 8ks</t>
  </si>
  <si>
    <t>180663</t>
  </si>
  <si>
    <t xml:space="preserve">Libresse vložky ultra goodnight 10ks </t>
  </si>
  <si>
    <t>098846</t>
  </si>
  <si>
    <t>Zewa deluxe vreckovky kamilka 10x10,3vrstv.</t>
  </si>
  <si>
    <t>516145</t>
  </si>
  <si>
    <t>Zewa deluxe vreckovky standard 10x10,3vrstv.</t>
  </si>
  <si>
    <t>043440</t>
  </si>
  <si>
    <t>Zewa deluxe vreckovky le 10x10,3vrstv.</t>
  </si>
  <si>
    <t>043464</t>
  </si>
  <si>
    <t xml:space="preserve">Zewa deluxe vreckovky box everyday 100ks  </t>
  </si>
  <si>
    <t>VELVET</t>
  </si>
  <si>
    <t>234537</t>
  </si>
  <si>
    <t>Velvet toal.papier 3vrstv.24x150útrž.biely</t>
  </si>
  <si>
    <t>SILKROAD</t>
  </si>
  <si>
    <t>960012</t>
  </si>
  <si>
    <t>Silkroad vat.tyčin.200ks krabič.organ.bamb.bavl.</t>
  </si>
  <si>
    <t>NATURELLA,PAMPERS</t>
  </si>
  <si>
    <t>125037</t>
  </si>
  <si>
    <t>Naturella vložky ultra normal 10ks</t>
  </si>
  <si>
    <t>125099</t>
  </si>
  <si>
    <t>Naturella vložky ultra maxi 8ks</t>
  </si>
  <si>
    <t>435846</t>
  </si>
  <si>
    <t>Naturella vložky ultra night 7ks</t>
  </si>
  <si>
    <t>098219</t>
  </si>
  <si>
    <t>Naturella vložky ultra regular plus 9ks</t>
  </si>
  <si>
    <t>579830</t>
  </si>
  <si>
    <t>Naturella vložky ultra single normal green tea 10ks</t>
  </si>
  <si>
    <t>581369</t>
  </si>
  <si>
    <t>Naturella vložky ultra normal single calendula 10ks</t>
  </si>
  <si>
    <t>585394</t>
  </si>
  <si>
    <t>Naturella vložky ultra night 14ks</t>
  </si>
  <si>
    <t>586032</t>
  </si>
  <si>
    <t>Naturella vložky ultra maxi 16ks</t>
  </si>
  <si>
    <t>585592</t>
  </si>
  <si>
    <t>Naturella vložky ultra normal 20ks</t>
  </si>
  <si>
    <t>098257</t>
  </si>
  <si>
    <t>Naturella vložky ultra regular plus 18ks</t>
  </si>
  <si>
    <t>585479</t>
  </si>
  <si>
    <t>Naturella vložky ultra normal duo green tea 20ks</t>
  </si>
  <si>
    <t>586315</t>
  </si>
  <si>
    <t>Naturella vložky ultra normal duo calendula 20ks</t>
  </si>
  <si>
    <t>104836</t>
  </si>
  <si>
    <t xml:space="preserve">Pampers prémium dets.plienky 78ks newborn </t>
  </si>
  <si>
    <t>104874</t>
  </si>
  <si>
    <t>Pampers prémium dets.plienky 68ks mini</t>
  </si>
  <si>
    <t>274780</t>
  </si>
  <si>
    <t>Pampers prémium dets.plienky 60ks midi</t>
  </si>
  <si>
    <t>278818</t>
  </si>
  <si>
    <t>Pampers prémium dets.plienky 52ks maxi</t>
  </si>
  <si>
    <t>278870</t>
  </si>
  <si>
    <t xml:space="preserve">Pampers prémium dets.plienky 44ks junior </t>
  </si>
  <si>
    <t xml:space="preserve">Pampers prémium dets.plienky 38ks č.6 </t>
  </si>
  <si>
    <t xml:space="preserve">BELLA </t>
  </si>
  <si>
    <t>301194</t>
  </si>
  <si>
    <t xml:space="preserve">Bella vložky nova 20ks </t>
  </si>
  <si>
    <t>301910</t>
  </si>
  <si>
    <t xml:space="preserve">Bella vložky 20ks classik nova </t>
  </si>
  <si>
    <t>400033</t>
  </si>
  <si>
    <t>Bella odlič.tampóny 80+30%</t>
  </si>
  <si>
    <t>601751</t>
  </si>
  <si>
    <t xml:space="preserve">Panda dets.plienky 15ks midi </t>
  </si>
  <si>
    <t>601768</t>
  </si>
  <si>
    <t xml:space="preserve">Panda dets.plienky 14ks maxi </t>
  </si>
  <si>
    <t>601775</t>
  </si>
  <si>
    <t xml:space="preserve">Panda dets.plienky 13ks junior  </t>
  </si>
  <si>
    <t>600792</t>
  </si>
  <si>
    <t>Happy baby bella dets.plien.21ks, 12-25kg</t>
  </si>
  <si>
    <t>601201</t>
  </si>
  <si>
    <t>Happy baby bella dets.plien.25ks, 9-20kg</t>
  </si>
  <si>
    <t>600785</t>
  </si>
  <si>
    <t>Happy baby bella dets.plien.27ks, 8-18kg</t>
  </si>
  <si>
    <t>600778</t>
  </si>
  <si>
    <t>Happy baby bella dets.plien.32ks, 5-9kg</t>
  </si>
  <si>
    <t>600709</t>
  </si>
  <si>
    <t>Happy baby bella dets.plien.38ks, 3-6kg</t>
  </si>
  <si>
    <t>600693</t>
  </si>
  <si>
    <t>Happy baby bella dets.plien.42ks, 2-5kg</t>
  </si>
  <si>
    <t>LINTEO</t>
  </si>
  <si>
    <t>878348</t>
  </si>
  <si>
    <t xml:space="preserve">Linteo utierka vlhč.40ks univerz. </t>
  </si>
  <si>
    <t>373922</t>
  </si>
  <si>
    <t xml:space="preserve">Linteo utierka vlhč.40ks nábytok </t>
  </si>
  <si>
    <t>878331</t>
  </si>
  <si>
    <t xml:space="preserve">Linteo utierka vlhč.40ks kuchyňa </t>
  </si>
  <si>
    <t>878324</t>
  </si>
  <si>
    <t xml:space="preserve">Linteo utierka vlhč.40ks kúpeľňa </t>
  </si>
  <si>
    <t>402569</t>
  </si>
  <si>
    <t>Linteo utierka na okná a zrkadlá 40x30cm</t>
  </si>
  <si>
    <t>373267</t>
  </si>
  <si>
    <t xml:space="preserve">Linteo utierka na riad 40x60cm </t>
  </si>
  <si>
    <t>870748</t>
  </si>
  <si>
    <t>Linteo utierka švédska 30x35cm</t>
  </si>
  <si>
    <t>870755</t>
  </si>
  <si>
    <t>Linteo utierka švédska 40x40cm</t>
  </si>
  <si>
    <t>402545</t>
  </si>
  <si>
    <t>Linteo utierka švédska 50x60cm</t>
  </si>
  <si>
    <t>877020</t>
  </si>
  <si>
    <t xml:space="preserve">Linteo satin kuch.utierky papier.2ks </t>
  </si>
  <si>
    <t>KOŠÍČKY,ALOBAL,PAPIER na PEČENIE</t>
  </si>
  <si>
    <t>655352</t>
  </si>
  <si>
    <t>Košíčky biele 100ks 35x20mm</t>
  </si>
  <si>
    <t>655505</t>
  </si>
  <si>
    <t>Košíčky biele 100ks 50x30cm</t>
  </si>
  <si>
    <t>655369</t>
  </si>
  <si>
    <t>Košíčky farebné 100ks 35x20mm</t>
  </si>
  <si>
    <t>Košíčky farebné 100ks 50x30mm</t>
  </si>
  <si>
    <t>858787</t>
  </si>
  <si>
    <t>Alobal 10m</t>
  </si>
  <si>
    <t>467256</t>
  </si>
  <si>
    <t>Alugril 44cm x 8m</t>
  </si>
  <si>
    <t xml:space="preserve">Papier na pečenie 32x45cm /20hárkov </t>
  </si>
  <si>
    <t>600651</t>
  </si>
  <si>
    <t>Vrecia 240l ,10ks,100x125cm</t>
  </si>
  <si>
    <t>FRIEB-CEDRIC</t>
  </si>
  <si>
    <t xml:space="preserve">Hubka anatomická 5ks </t>
  </si>
  <si>
    <t>405205</t>
  </si>
  <si>
    <t xml:space="preserve">Metla na dvor europea s rúčkou </t>
  </si>
  <si>
    <t>900359</t>
  </si>
  <si>
    <t xml:space="preserve">Utierky 5ks viskóza </t>
  </si>
  <si>
    <t>Strana 10</t>
  </si>
  <si>
    <t>VILEDA</t>
  </si>
  <si>
    <t>222557</t>
  </si>
  <si>
    <t xml:space="preserve">Vileda multiquatro color utierka 4ks  </t>
  </si>
  <si>
    <t>147737</t>
  </si>
  <si>
    <t>Vileda easy wring and clean</t>
  </si>
  <si>
    <t>156487</t>
  </si>
  <si>
    <t xml:space="preserve">Vileda turbo classic náhrada </t>
  </si>
  <si>
    <t>235359</t>
  </si>
  <si>
    <t xml:space="preserve">Vileda food safe rukavice s/m 40ks na potraviny </t>
  </si>
  <si>
    <t>235366</t>
  </si>
  <si>
    <t xml:space="preserve">Vileda food safe rukavice m/l 40ks na potraviny </t>
  </si>
  <si>
    <t>108639</t>
  </si>
  <si>
    <t xml:space="preserve">Vileda top sušiak na prádlo 20m gimi </t>
  </si>
  <si>
    <t>016897</t>
  </si>
  <si>
    <t xml:space="preserve">Vileda radio sišiak na prádlo 3m gimi </t>
  </si>
  <si>
    <t>DR.BECKMAN</t>
  </si>
  <si>
    <t>321615</t>
  </si>
  <si>
    <t xml:space="preserve">Dr.beckman 100g žlčové mydlo </t>
  </si>
  <si>
    <t>532318</t>
  </si>
  <si>
    <t xml:space="preserve">Dr.beckman 80g bielidlo na záclony </t>
  </si>
  <si>
    <t>006680</t>
  </si>
  <si>
    <t>Dr.beckman 75g odfarbovač na omyl.zafarb.prádlo</t>
  </si>
  <si>
    <t>330617</t>
  </si>
  <si>
    <t xml:space="preserve">Dr.beckmann na čistenie 250ml skloker.dosky </t>
  </si>
  <si>
    <t>357911</t>
  </si>
  <si>
    <t xml:space="preserve">Dr.beckmann na čistenie 250ml chladničky </t>
  </si>
  <si>
    <t>90519</t>
  </si>
  <si>
    <t>Dr.beckmann na čistenie 250ml práčky,uhlie</t>
  </si>
  <si>
    <t>389714</t>
  </si>
  <si>
    <t xml:space="preserve">Dr.beckmann 250ml žlčové mydlo </t>
  </si>
  <si>
    <t>486017</t>
  </si>
  <si>
    <t xml:space="preserve">Dr.beckmann 250ml odstraň.škvŕn od dea a potu </t>
  </si>
  <si>
    <t>Dr.beckmann 500ml odstraň.vod.kameň MR</t>
  </si>
  <si>
    <t>433011</t>
  </si>
  <si>
    <t xml:space="preserve">Dr.beckmann 75g čistič umývačky riadu </t>
  </si>
  <si>
    <t>487113</t>
  </si>
  <si>
    <t xml:space="preserve">Dr.beckmann 13g/10ks obrús. lapač far.a nečist. </t>
  </si>
  <si>
    <t>JANEGAL</t>
  </si>
  <si>
    <t>505690</t>
  </si>
  <si>
    <t xml:space="preserve">Autoškrabka s rukavicou </t>
  </si>
  <si>
    <t>503085</t>
  </si>
  <si>
    <t xml:space="preserve">Autometlička so škrabkou malá </t>
  </si>
  <si>
    <t>503113</t>
  </si>
  <si>
    <t xml:space="preserve">Stierka so špongiou 20cm teles.tyč 75cm </t>
  </si>
  <si>
    <t>507281</t>
  </si>
  <si>
    <t xml:space="preserve">Metla s rúčkou záhradná delux </t>
  </si>
  <si>
    <t>505157</t>
  </si>
  <si>
    <t xml:space="preserve">Ramienka otočné 10ks plastové </t>
  </si>
  <si>
    <t>507243</t>
  </si>
  <si>
    <t xml:space="preserve">Lopatka s gumou+metlička top </t>
  </si>
  <si>
    <t>505768</t>
  </si>
  <si>
    <t xml:space="preserve">Mop plochý s telesk.rúčkou ženilkový </t>
  </si>
  <si>
    <t>506574</t>
  </si>
  <si>
    <t xml:space="preserve">Mop ženilkový plochá náhrada </t>
  </si>
  <si>
    <t>505676</t>
  </si>
  <si>
    <t xml:space="preserve">Oprašovák s teleskop.rúčkou </t>
  </si>
  <si>
    <t>HYDR.SODNÝ,KOMINÍČEK,</t>
  </si>
  <si>
    <t>700771</t>
  </si>
  <si>
    <t>Hydroxid sodný 1kg</t>
  </si>
  <si>
    <t>210229</t>
  </si>
  <si>
    <t>Kominíček 5ks odstraňovač sadzí</t>
  </si>
  <si>
    <t>700412</t>
  </si>
  <si>
    <t>Kyselina soľná 1L</t>
  </si>
  <si>
    <t xml:space="preserve">AREON ,BATERIE </t>
  </si>
  <si>
    <t>966665</t>
  </si>
  <si>
    <t>Areon osviež.von.tyčinky 85ml black</t>
  </si>
  <si>
    <t>960441</t>
  </si>
  <si>
    <t>Areon osviež.von.tyčinky 85ml black crystal</t>
  </si>
  <si>
    <t>960434</t>
  </si>
  <si>
    <t>Areon osviež.von.tyčinky 85ml lilac</t>
  </si>
  <si>
    <t>968089</t>
  </si>
  <si>
    <t>Areon osviež.von.tyčinky 85ml silv.linen</t>
  </si>
  <si>
    <t>960472</t>
  </si>
  <si>
    <t>Areon osviež.von.tyčinky 85ml spring bouq.</t>
  </si>
  <si>
    <t>962582</t>
  </si>
  <si>
    <t>Areon osviež.von.tyčinky 85ml tortuga</t>
  </si>
  <si>
    <t>968065</t>
  </si>
  <si>
    <t>Areon osviež.von.tyčinky 85ml vanilk.black</t>
  </si>
  <si>
    <t>968058</t>
  </si>
  <si>
    <t>Areon osviež.von.tyčinky 85ml verano azul.</t>
  </si>
  <si>
    <t>968072</t>
  </si>
  <si>
    <t>Areon osviež.von.tyčinky 85ml yozu aquash</t>
  </si>
  <si>
    <t>975254</t>
  </si>
  <si>
    <t xml:space="preserve">Areon osviež.von.tyčinky 85ml neroli </t>
  </si>
  <si>
    <t>301990</t>
  </si>
  <si>
    <t>Baterie alkalické excelsior 4ks LR03</t>
  </si>
  <si>
    <t>302003</t>
  </si>
  <si>
    <t>Baterie alkalické excelsior 4ks LR6</t>
  </si>
  <si>
    <t>302355</t>
  </si>
  <si>
    <t>Bateria r03 popular aaa 1,5v 4ks</t>
  </si>
  <si>
    <t>302362</t>
  </si>
  <si>
    <t>Bateria r6 popular aa 1,5v 4ks</t>
  </si>
  <si>
    <t>302379</t>
  </si>
  <si>
    <t>Bateria r14 popular c m1,5v 2ks</t>
  </si>
  <si>
    <t>302386</t>
  </si>
  <si>
    <t>Bateria r20 popular d 1,5v 2ks</t>
  </si>
  <si>
    <t>302393</t>
  </si>
  <si>
    <t>Bateria 6f22 popular 9v</t>
  </si>
  <si>
    <t>300535</t>
  </si>
  <si>
    <t xml:space="preserve">Bateria 3r12 ultra prima 4,5v </t>
  </si>
  <si>
    <t>FIXINELA,DIAVA</t>
  </si>
  <si>
    <t>910702</t>
  </si>
  <si>
    <t xml:space="preserve">Fixinela perfect MR 500ml kuchyňa </t>
  </si>
  <si>
    <t>910744</t>
  </si>
  <si>
    <t xml:space="preserve">Fixinela perfect MR 500ml kúpeľňa </t>
  </si>
  <si>
    <t>912137</t>
  </si>
  <si>
    <t>Fixinela perfect MR 500ml špáry</t>
  </si>
  <si>
    <t>912267</t>
  </si>
  <si>
    <t xml:space="preserve">Fixinela perfect MR 500ml sprchy </t>
  </si>
  <si>
    <t>912366</t>
  </si>
  <si>
    <t xml:space="preserve">Fixinela perfect MR 500ml plasty </t>
  </si>
  <si>
    <t>912182</t>
  </si>
  <si>
    <t xml:space="preserve">Fixinela perfect MR 500ml krb.sklá </t>
  </si>
  <si>
    <t>Fixinela vlhč.obrúsky 30ks univerz.</t>
  </si>
  <si>
    <t xml:space="preserve">Diava vlhč.obrúsky na nábytok 30ks </t>
  </si>
  <si>
    <t>910263</t>
  </si>
  <si>
    <t xml:space="preserve">Diava politúra na nábytok 200ml červená </t>
  </si>
  <si>
    <t>911772</t>
  </si>
  <si>
    <t xml:space="preserve">Diava politúra na nábytok 200ml svetlá </t>
  </si>
  <si>
    <t>910270</t>
  </si>
  <si>
    <t xml:space="preserve">Diava politúra na nábytok 500ml červená </t>
  </si>
  <si>
    <t>ARDOR</t>
  </si>
  <si>
    <t>610040</t>
  </si>
  <si>
    <t>Ardor osviež.vzduchu crystal 150g dragon</t>
  </si>
  <si>
    <t>610057</t>
  </si>
  <si>
    <t>Ardor osviež.vzduchu crystal 150g lem.tea</t>
  </si>
  <si>
    <t>610071</t>
  </si>
  <si>
    <t>Ardor osviež.vzduchu crystal 150g maracua</t>
  </si>
  <si>
    <t>610064</t>
  </si>
  <si>
    <t>Ardor osviež.vzduchu crystal 150g pina col.</t>
  </si>
  <si>
    <t>Strana 11</t>
  </si>
  <si>
    <t>610002</t>
  </si>
  <si>
    <t>Ardor lava osviež.vzduchu 150g lavender</t>
  </si>
  <si>
    <t>610019</t>
  </si>
  <si>
    <t>Ardor lava osviež.vzduchu 150g green apple</t>
  </si>
  <si>
    <t>610033</t>
  </si>
  <si>
    <t>Ardor lava osviež.vzduchu 150g lily</t>
  </si>
  <si>
    <t>610026</t>
  </si>
  <si>
    <t>Ardor lava osviež.vzduchu 150g fresh linen</t>
  </si>
  <si>
    <t>Ardor proti vlhkosti 400ml moisture odour 2v1</t>
  </si>
  <si>
    <t>Ardor proti vlhkosti 400ml moisture odour 3v1 jasmín</t>
  </si>
  <si>
    <t>Ardor proti vlhkosti 400ml moist.odour 3v1 levanduľa</t>
  </si>
  <si>
    <t>Ardor proti vlhkosti 400ml moist.odour 3v1 lemon</t>
  </si>
  <si>
    <t>PULIRAPID</t>
  </si>
  <si>
    <t>500590</t>
  </si>
  <si>
    <t>Pulirapid 500ml pumpa sprch.kút</t>
  </si>
  <si>
    <t>500163</t>
  </si>
  <si>
    <t>Pulirapid 500ml pumpa hrdza a vod.kameň</t>
  </si>
  <si>
    <t>500156</t>
  </si>
  <si>
    <t>Pulirapid 500ml pumpa nerez</t>
  </si>
  <si>
    <t>500170</t>
  </si>
  <si>
    <t>Pulirapid 500ml pumpa odmastňovač</t>
  </si>
  <si>
    <t>001184</t>
  </si>
  <si>
    <t xml:space="preserve">Pulirapid 500ml pumpa kupeľňa, kuchyňa s octom </t>
  </si>
  <si>
    <t>000316</t>
  </si>
  <si>
    <t xml:space="preserve">Pulirapid 500ml pumpa kúpeľňa, kuchyňa </t>
  </si>
  <si>
    <t>000125</t>
  </si>
  <si>
    <t xml:space="preserve">Pulirapid fiorello 1L na podlahy </t>
  </si>
  <si>
    <t xml:space="preserve">SANYTOL </t>
  </si>
  <si>
    <t>312226</t>
  </si>
  <si>
    <t>Sanytol univerzál 1L citrón</t>
  </si>
  <si>
    <t>312202</t>
  </si>
  <si>
    <t xml:space="preserve">Sanytol univerzál 1L podlaha </t>
  </si>
  <si>
    <t>700005</t>
  </si>
  <si>
    <t>Sanytol mr 500ml univerz.eukalyptus</t>
  </si>
  <si>
    <t>312066</t>
  </si>
  <si>
    <t>Sanytol mr 500ml univerz.grep</t>
  </si>
  <si>
    <t>004550</t>
  </si>
  <si>
    <t>Sanytol mr 500ml univerz.limetka</t>
  </si>
  <si>
    <t>392006</t>
  </si>
  <si>
    <t>Sanytol mr 500ml odmastňovač</t>
  </si>
  <si>
    <t>93003</t>
  </si>
  <si>
    <t xml:space="preserve">Sanytol mr 500ml vodný kameň </t>
  </si>
  <si>
    <t>MR.MATTES,MILO,CLEAN&amp;GO</t>
  </si>
  <si>
    <t>901893</t>
  </si>
  <si>
    <t>Mr.mattes čistič odpadu 250g</t>
  </si>
  <si>
    <t>913025</t>
  </si>
  <si>
    <t xml:space="preserve">Milo krém na obuv 75ml čierny </t>
  </si>
  <si>
    <t>913032</t>
  </si>
  <si>
    <t xml:space="preserve">Milo krém na obuv 75ml hnedý </t>
  </si>
  <si>
    <t>913049</t>
  </si>
  <si>
    <t xml:space="preserve">Milo krém na obuv 75ml neutrál </t>
  </si>
  <si>
    <t>903835</t>
  </si>
  <si>
    <t xml:space="preserve">Clean&amp;go 40g krém na topánky čierny </t>
  </si>
  <si>
    <t>903842</t>
  </si>
  <si>
    <t xml:space="preserve">Clean&amp;go 40g krém na topánky hnedý </t>
  </si>
  <si>
    <t>903859</t>
  </si>
  <si>
    <t>Clean&amp;go 40g krém na topánky neutrál</t>
  </si>
  <si>
    <t>COCCOLINO</t>
  </si>
  <si>
    <t>880261</t>
  </si>
  <si>
    <t xml:space="preserve">Coccolino aviváž 870ml deluxe divine petals </t>
  </si>
  <si>
    <t>880216</t>
  </si>
  <si>
    <t>Coccolino aviváž 870ml deluxe heavenly n ectar</t>
  </si>
  <si>
    <t>880230</t>
  </si>
  <si>
    <t>Coccolino aviváž 870ml deluxe luscious bouquet</t>
  </si>
  <si>
    <t>127175</t>
  </si>
  <si>
    <t xml:space="preserve">Coccolino aviváž 870ml intense fresh sky </t>
  </si>
  <si>
    <t>138188</t>
  </si>
  <si>
    <t xml:space="preserve">Coccolino aviváž 870ml deluxe coco fantasy </t>
  </si>
  <si>
    <t>127182</t>
  </si>
  <si>
    <t>Coccolino aviváž 870ml intense fuchsia passion</t>
  </si>
  <si>
    <t>127168</t>
  </si>
  <si>
    <t>Coccolino aviváž 870ml intense pure</t>
  </si>
  <si>
    <t>283035</t>
  </si>
  <si>
    <t>Coccolino aviváž 1,05l blue splash</t>
  </si>
  <si>
    <t>283059</t>
  </si>
  <si>
    <t xml:space="preserve">Coccolino aviváž 1,05l sensitive </t>
  </si>
  <si>
    <t>282991</t>
  </si>
  <si>
    <t>Coccolino aviváž 1,05l orange rush</t>
  </si>
  <si>
    <t>283028</t>
  </si>
  <si>
    <t>Coccolino aviváž 1,05l happy yellow</t>
  </si>
  <si>
    <t>Coccolino aviváž 1,45l creations cash&amp;alm</t>
  </si>
  <si>
    <t>Coccolino aviváž 1,45l creations honey suckle</t>
  </si>
  <si>
    <t>283196</t>
  </si>
  <si>
    <t>Coccolino aviváž 1,45l creations tiare flower</t>
  </si>
  <si>
    <t>283066</t>
  </si>
  <si>
    <t>Coccolino aviváž 1,45l creations passion flower</t>
  </si>
  <si>
    <t>283073</t>
  </si>
  <si>
    <t>Coccolino aviváž 1,45l creations snapdragon</t>
  </si>
  <si>
    <t>283165</t>
  </si>
  <si>
    <t xml:space="preserve">Coccolino aviváž 1,45l creations waterlily </t>
  </si>
  <si>
    <t>283189</t>
  </si>
  <si>
    <t xml:space="preserve">Coccolino aviváž 1,45l creations purple orchid </t>
  </si>
  <si>
    <t>283226</t>
  </si>
  <si>
    <t>Coccolino aviváž 1,8l blue splash</t>
  </si>
  <si>
    <t>283233</t>
  </si>
  <si>
    <t>Coccolino aviváž 1,8l sensitive</t>
  </si>
  <si>
    <t>283219</t>
  </si>
  <si>
    <t>Coccolino aviváž 1,8l happy yellow</t>
  </si>
  <si>
    <t>283202</t>
  </si>
  <si>
    <t xml:space="preserve">Coccolino aviváž 1,8l orange bush </t>
  </si>
  <si>
    <t>045585</t>
  </si>
  <si>
    <t xml:space="preserve">Coccolino aviváž 1,8l silk lily </t>
  </si>
  <si>
    <t>310466</t>
  </si>
  <si>
    <t xml:space="preserve">Coccolino voda do žehličky 1l </t>
  </si>
  <si>
    <t>310282</t>
  </si>
  <si>
    <t>Coccolino vonné sáčky 3ks modré</t>
  </si>
  <si>
    <t>424674</t>
  </si>
  <si>
    <t xml:space="preserve">Coccolino obrúsky do sišičky 20ks </t>
  </si>
  <si>
    <t>FINISH</t>
  </si>
  <si>
    <t>580917</t>
  </si>
  <si>
    <t>Finish allin1 tablety 20ks</t>
  </si>
  <si>
    <t>736299</t>
  </si>
  <si>
    <t>Finish allin1 tablety 48ks</t>
  </si>
  <si>
    <t>076103</t>
  </si>
  <si>
    <t>Finish allin1 tablety 48ks lemon</t>
  </si>
  <si>
    <t>733562</t>
  </si>
  <si>
    <t>Finish allin1 tablety 80ks</t>
  </si>
  <si>
    <t>4</t>
  </si>
  <si>
    <t>733579</t>
  </si>
  <si>
    <t>Finish allin1 tablety 80ks lemon</t>
  </si>
  <si>
    <t>736280</t>
  </si>
  <si>
    <t>Finish allin1 tablety 94ks</t>
  </si>
  <si>
    <t>736297</t>
  </si>
  <si>
    <t>Finish allin1 tablety 94ks lemon</t>
  </si>
  <si>
    <t xml:space="preserve">DR.DEVIL ,AIR HAPPY </t>
  </si>
  <si>
    <t>806031</t>
  </si>
  <si>
    <t>Dr.devil wc gel 400ml +košík apple</t>
  </si>
  <si>
    <t>806048</t>
  </si>
  <si>
    <t>Dr.devil wc gel 400ml +košík aqua</t>
  </si>
  <si>
    <t>806055</t>
  </si>
  <si>
    <t>Dr.devil wc gel 400ml +košík lemon</t>
  </si>
  <si>
    <t>Strana 12</t>
  </si>
  <si>
    <t>801642</t>
  </si>
  <si>
    <t>Air happy sprej 3x15ml limber</t>
  </si>
  <si>
    <t>801659</t>
  </si>
  <si>
    <t>Air happy sprej 3x15ml aqua</t>
  </si>
  <si>
    <t>801666</t>
  </si>
  <si>
    <t>Air happy sprej 3x15ml marine</t>
  </si>
  <si>
    <t>801673</t>
  </si>
  <si>
    <t>Air happy sprej 3x15ml rain of island</t>
  </si>
  <si>
    <t>822246</t>
  </si>
  <si>
    <t xml:space="preserve">Air happy sprej 3x15ml japanesse chery </t>
  </si>
  <si>
    <t>822239</t>
  </si>
  <si>
    <t>Air happy sprej 3x15ml sey.</t>
  </si>
  <si>
    <t>822222</t>
  </si>
  <si>
    <t>Air happy sprej 3x15ml tahiti</t>
  </si>
  <si>
    <t>800737</t>
  </si>
  <si>
    <t>Air happy osviež.vzd.náplň 3x15ml limber</t>
  </si>
  <si>
    <t>800751</t>
  </si>
  <si>
    <t>Air happy osviež.vzd.náplň 3x15ml aqua</t>
  </si>
  <si>
    <t>800744</t>
  </si>
  <si>
    <t>Air happy osviež.vzd.náplň 3x15ml nature</t>
  </si>
  <si>
    <t>820860</t>
  </si>
  <si>
    <t>Air happy osviež.vzd.náplň 3x15ml marine</t>
  </si>
  <si>
    <t>801727</t>
  </si>
  <si>
    <t>Air happy osviež.vzd.náplň 3x15ml rain</t>
  </si>
  <si>
    <t>802236</t>
  </si>
  <si>
    <t>Air happy osviež.vzd.náplň 3x15ml tahiti</t>
  </si>
  <si>
    <t>802243</t>
  </si>
  <si>
    <t>Air happy osviež.vzd.náplň 3x15ml seychelle</t>
  </si>
  <si>
    <t>821874</t>
  </si>
  <si>
    <t>Air happy osviež.vzd.náplň 3x15ml japanese</t>
  </si>
  <si>
    <t>CERESIT</t>
  </si>
  <si>
    <t>386930</t>
  </si>
  <si>
    <t xml:space="preserve">Ceresit prístroj </t>
  </si>
  <si>
    <t>949033</t>
  </si>
  <si>
    <t xml:space="preserve">Ceresit náplň aero 4x450g </t>
  </si>
  <si>
    <t>386794</t>
  </si>
  <si>
    <t xml:space="preserve">Ceresit náplň aero 2x450g </t>
  </si>
  <si>
    <t>BRAIT</t>
  </si>
  <si>
    <t>708653</t>
  </si>
  <si>
    <t>Brait na nábytok 350ml classic almond</t>
  </si>
  <si>
    <t>708646</t>
  </si>
  <si>
    <t>Brait na nábytok 350ml classic vosk</t>
  </si>
  <si>
    <t>725308</t>
  </si>
  <si>
    <t>Brait na nábytok 350ml multiclean univer.</t>
  </si>
  <si>
    <t>AJAX</t>
  </si>
  <si>
    <t>462213</t>
  </si>
  <si>
    <t>Ajax 1l univerzál ff lilac</t>
  </si>
  <si>
    <t>472908</t>
  </si>
  <si>
    <t>Ajax 1l univerzál ff modrý</t>
  </si>
  <si>
    <t>423695</t>
  </si>
  <si>
    <t>Ajax 1L univerzál dual fragrance gardenia coconut</t>
  </si>
  <si>
    <t>472984</t>
  </si>
  <si>
    <t>Ajax 1l univerzál ff červený flowers</t>
  </si>
  <si>
    <t>472939</t>
  </si>
  <si>
    <t>Ajax 1l univerzál ff zelený spring</t>
  </si>
  <si>
    <t>336711</t>
  </si>
  <si>
    <t>Ajax 1l univerzál floral fiesta hibicus</t>
  </si>
  <si>
    <t>190160</t>
  </si>
  <si>
    <t>Ajax 1l univerzál boost baking soda&amp;lemon</t>
  </si>
  <si>
    <t>190221</t>
  </si>
  <si>
    <t>Ajax 1l univerzál boost vinegar &amp;  lavender</t>
  </si>
  <si>
    <t>332225</t>
  </si>
  <si>
    <t>Ajax 1l univerzál boost charcoal&amp;lime</t>
  </si>
  <si>
    <t>331822</t>
  </si>
  <si>
    <t>Ajax 1l univerzál floral fiesta jasmín</t>
  </si>
  <si>
    <t>SIDOLUX</t>
  </si>
  <si>
    <t>204067</t>
  </si>
  <si>
    <t xml:space="preserve">Sidolux univerzál 1l green grape </t>
  </si>
  <si>
    <t>204449</t>
  </si>
  <si>
    <t xml:space="preserve">Sidolux univerzál 1l blue flower </t>
  </si>
  <si>
    <t>750866</t>
  </si>
  <si>
    <t>Sidolux univerzál 1l christmas</t>
  </si>
  <si>
    <t>204425</t>
  </si>
  <si>
    <t xml:space="preserve">Sidolux univerzál 1l lavender paradise </t>
  </si>
  <si>
    <t>203565</t>
  </si>
  <si>
    <t>Sidolux univerzál 1l fresh lemon</t>
  </si>
  <si>
    <t>250002</t>
  </si>
  <si>
    <t>Sidolux univerzál 1l floral boquet</t>
  </si>
  <si>
    <t>205460</t>
  </si>
  <si>
    <t>Sidolux univerzál 1l spring medov</t>
  </si>
  <si>
    <t>203541</t>
  </si>
  <si>
    <t xml:space="preserve">Sidolux univerzál 1l marselské mýdlo </t>
  </si>
  <si>
    <t>201424</t>
  </si>
  <si>
    <t xml:space="preserve">Sidolux univerzál 1l japanesse cherry </t>
  </si>
  <si>
    <t>208072</t>
  </si>
  <si>
    <t>Sidolux univerzál 1l lily</t>
  </si>
  <si>
    <t>207198</t>
  </si>
  <si>
    <t>Sidolux univerzál 1l pink  novinka</t>
  </si>
  <si>
    <t>210709</t>
  </si>
  <si>
    <t xml:space="preserve">Sidolux univerzál 1l cherry lady </t>
  </si>
  <si>
    <t>230264</t>
  </si>
  <si>
    <t>Sidolux univerzál 1l pet odor</t>
  </si>
  <si>
    <t>210723</t>
  </si>
  <si>
    <t xml:space="preserve">Sidolux univerzál 1l tropical </t>
  </si>
  <si>
    <t>200649</t>
  </si>
  <si>
    <t>Sidolux univerzál 1l wild flower</t>
  </si>
  <si>
    <t>205286</t>
  </si>
  <si>
    <t xml:space="preserve">Sidolux univerzál 5L marselské mýdlo </t>
  </si>
  <si>
    <t>223136</t>
  </si>
  <si>
    <t>Mr.teppich such.pena 600ml na čist.kober.,čalún.more</t>
  </si>
  <si>
    <t>Mr.teppich such.pena 600ml na čist.kober.,čalún.kvet</t>
  </si>
  <si>
    <t>WELLDONE FINE</t>
  </si>
  <si>
    <t>112342</t>
  </si>
  <si>
    <t>Fine obrúsky pohlc.farbu do práčky 12ks color</t>
  </si>
  <si>
    <t>112922</t>
  </si>
  <si>
    <t>Fine obrúsky pohlc.farbu do práč.12ks antib.color.</t>
  </si>
  <si>
    <t>112359</t>
  </si>
  <si>
    <t>Fine obrúsky bieliace do práčky 12ks antib.white</t>
  </si>
  <si>
    <t>112335</t>
  </si>
  <si>
    <t>Fine obrúsky pohlc.farbu do práčky 20ks color</t>
  </si>
  <si>
    <t>114667</t>
  </si>
  <si>
    <t xml:space="preserve">Fine obrúsky 12ks black </t>
  </si>
  <si>
    <t>114674</t>
  </si>
  <si>
    <t>Fine obrúsky 12ks color&amp;st.rem.</t>
  </si>
  <si>
    <t>114681</t>
  </si>
  <si>
    <t>Fine obrúsky 12ks summer breez.</t>
  </si>
  <si>
    <t>116166</t>
  </si>
  <si>
    <t xml:space="preserve">Fine obrúsky 12ks rifle </t>
  </si>
  <si>
    <t>RENOVA,COLORMAT,OKENA,MERKUR,AVA,JELEN</t>
  </si>
  <si>
    <t>12273</t>
  </si>
  <si>
    <t>Renova na nábytok 220ml</t>
  </si>
  <si>
    <t>012259</t>
  </si>
  <si>
    <t>Colormat pumpa 500ml nábytok</t>
  </si>
  <si>
    <t>12204</t>
  </si>
  <si>
    <t>Okena 500ml</t>
  </si>
  <si>
    <t>Merkur prášok 600g biocolor</t>
  </si>
  <si>
    <t xml:space="preserve">Merkur prášok 600g biela sila </t>
  </si>
  <si>
    <t xml:space="preserve">Merkur prášok 600g automat </t>
  </si>
  <si>
    <t>574181</t>
  </si>
  <si>
    <t xml:space="preserve">Namo prášok 600g </t>
  </si>
  <si>
    <t>Strana 13</t>
  </si>
  <si>
    <t>010170</t>
  </si>
  <si>
    <t xml:space="preserve">Ava kryštalická sóda 1kg </t>
  </si>
  <si>
    <t>579292</t>
  </si>
  <si>
    <t xml:space="preserve">Jelen na škvrny 500ml </t>
  </si>
  <si>
    <t>579841</t>
  </si>
  <si>
    <t xml:space="preserve">Jelen na riad 500ml brusinka </t>
  </si>
  <si>
    <t>579858</t>
  </si>
  <si>
    <t xml:space="preserve">Jelen na riad 500ml papradie </t>
  </si>
  <si>
    <t>579575</t>
  </si>
  <si>
    <t xml:space="preserve">Jelen octový čistič mr 500ml malina </t>
  </si>
  <si>
    <t>579551</t>
  </si>
  <si>
    <t xml:space="preserve">Jelen octový čistič mr 500ml  </t>
  </si>
  <si>
    <t>569963</t>
  </si>
  <si>
    <t xml:space="preserve">Jelen gel na pranie 2,7L/60pd color </t>
  </si>
  <si>
    <t>579940</t>
  </si>
  <si>
    <t xml:space="preserve">Jelen gel na pranie 2,7L/60pd univerzál  </t>
  </si>
  <si>
    <t>550282</t>
  </si>
  <si>
    <t>Jelen prášok na pranie mydlový 550g/11pd</t>
  </si>
  <si>
    <t>579926</t>
  </si>
  <si>
    <t xml:space="preserve">Jelen gel na pranie 1,35L/30pd color </t>
  </si>
  <si>
    <t>579902</t>
  </si>
  <si>
    <t>Jelen gel na pranie 1,35L/30pd univerzál</t>
  </si>
  <si>
    <t>Jelen práš.na pranie mydlový 3kg/60pd color</t>
  </si>
  <si>
    <t>579261</t>
  </si>
  <si>
    <t>Jelen práš.na pranie mydlový 3kg/60pd univerz.</t>
  </si>
  <si>
    <t>550086</t>
  </si>
  <si>
    <t xml:space="preserve">Jelen gel na vlnu 1,35L/30pd </t>
  </si>
  <si>
    <t xml:space="preserve">TESORI </t>
  </si>
  <si>
    <t>050416</t>
  </si>
  <si>
    <t xml:space="preserve">Tesori odviež.vzduchu 250ml hamman </t>
  </si>
  <si>
    <t>050409</t>
  </si>
  <si>
    <t>Tesori odviež.vzduchu 250ml white musk</t>
  </si>
  <si>
    <t>050423</t>
  </si>
  <si>
    <t xml:space="preserve">Tesori odviež.vzduchu 250ml ayurveda </t>
  </si>
  <si>
    <t>043807</t>
  </si>
  <si>
    <t>Tesori aviváž 750ml japanese rituál</t>
  </si>
  <si>
    <t>041070</t>
  </si>
  <si>
    <t xml:space="preserve">Tesori aviváž 750ml hamman </t>
  </si>
  <si>
    <t>041087</t>
  </si>
  <si>
    <t>Tesori aviváž 750ml lotus</t>
  </si>
  <si>
    <t>052045</t>
  </si>
  <si>
    <t xml:space="preserve">Tesori aviváž 750ml thalasso therapy </t>
  </si>
  <si>
    <t>POWER PLUS,SWINGY</t>
  </si>
  <si>
    <t>877170</t>
  </si>
  <si>
    <t xml:space="preserve">Power plus gel na pranie 4L color </t>
  </si>
  <si>
    <t>877163</t>
  </si>
  <si>
    <t xml:space="preserve">Power plus gel na pranie 4L white </t>
  </si>
  <si>
    <t>945457</t>
  </si>
  <si>
    <t>Power plus gel na pranie 4L black</t>
  </si>
  <si>
    <t>945464</t>
  </si>
  <si>
    <t xml:space="preserve">Power plus gel na pranie 4L sensitive </t>
  </si>
  <si>
    <t>701589</t>
  </si>
  <si>
    <t>Swingy gel.osviež.vzduchu 150ml lavender</t>
  </si>
  <si>
    <t>701572</t>
  </si>
  <si>
    <t>Swingy gel.osviež.vzduchu 150ml lilac</t>
  </si>
  <si>
    <t>961907</t>
  </si>
  <si>
    <t>Swingy gel.osviež.vzduchu 150ml lily</t>
  </si>
  <si>
    <t>701596</t>
  </si>
  <si>
    <t>Swingy gel.osviež.vzduchu 150ml citrón</t>
  </si>
  <si>
    <t>701558</t>
  </si>
  <si>
    <t>Swingy gel.osviež.vzduchu 150ml antitabac</t>
  </si>
  <si>
    <t>701510</t>
  </si>
  <si>
    <t>Swingy gel.osviež.vzduchu 150ml flower</t>
  </si>
  <si>
    <t>701541</t>
  </si>
  <si>
    <t>Swingy gel.osviež.vzduchu 150ml jasmine</t>
  </si>
  <si>
    <t>701534</t>
  </si>
  <si>
    <t>Swingy gel.osviež.vzduchu 150ml ocean</t>
  </si>
  <si>
    <t>701527</t>
  </si>
  <si>
    <t>Swingy gel.osviež.vzduchu 150ml vanilla</t>
  </si>
  <si>
    <t>JAR,LENOR,ARIEL</t>
  </si>
  <si>
    <t>795193</t>
  </si>
  <si>
    <t>Jar 900ml lemon</t>
  </si>
  <si>
    <t>922797</t>
  </si>
  <si>
    <t>Jar 900ml apple</t>
  </si>
  <si>
    <t>922759</t>
  </si>
  <si>
    <t>Jar 900ml orange&amp;lemongrass</t>
  </si>
  <si>
    <t>991434</t>
  </si>
  <si>
    <t>Jar 900ml sensitive tea tree&amp;minte</t>
  </si>
  <si>
    <t>997542</t>
  </si>
  <si>
    <t>Jar 900ml chamomile &amp; vitamin e</t>
  </si>
  <si>
    <t>922834</t>
  </si>
  <si>
    <t>Jar 900ml red orange&amp;pomegranate</t>
  </si>
  <si>
    <t>922407</t>
  </si>
  <si>
    <t>Jar 450ml lemon</t>
  </si>
  <si>
    <t>922599</t>
  </si>
  <si>
    <t>Jar 450ml apple</t>
  </si>
  <si>
    <t>922490</t>
  </si>
  <si>
    <t>Jar 450ml orange&amp;lemongrass</t>
  </si>
  <si>
    <t>991311</t>
  </si>
  <si>
    <t>Jar 450ml sensitive tea tree&amp;mint</t>
  </si>
  <si>
    <t>991274</t>
  </si>
  <si>
    <t>Jar 450ml chamomile &amp; vitamin e</t>
  </si>
  <si>
    <t>922674</t>
  </si>
  <si>
    <t>Jar 450ml red orange&amp;pomegranate</t>
  </si>
  <si>
    <t>Jar 650ml citrus</t>
  </si>
  <si>
    <t>355466</t>
  </si>
  <si>
    <t>Jar 650ml forest</t>
  </si>
  <si>
    <t>355541</t>
  </si>
  <si>
    <t>Jar 650ml lilac</t>
  </si>
  <si>
    <t>241288</t>
  </si>
  <si>
    <t>Lenor aviváž 504ml fresh wind</t>
  </si>
  <si>
    <t>241318</t>
  </si>
  <si>
    <t>Lenor aviváž 504ml pink blossom</t>
  </si>
  <si>
    <t>241066</t>
  </si>
  <si>
    <t>Lenor aviváž 504ml summer day</t>
  </si>
  <si>
    <t>182193</t>
  </si>
  <si>
    <t xml:space="preserve">Lenor perličky 210g spring </t>
  </si>
  <si>
    <t>182223</t>
  </si>
  <si>
    <t>Lenor perličky 210g amethyst</t>
  </si>
  <si>
    <t>182285</t>
  </si>
  <si>
    <t xml:space="preserve">Lenor perličky 210g gold orchid </t>
  </si>
  <si>
    <t>867070</t>
  </si>
  <si>
    <t>Lenor perličky 210g fresh</t>
  </si>
  <si>
    <t>867223</t>
  </si>
  <si>
    <t>Lenor perličky 210g dreams</t>
  </si>
  <si>
    <t>867278</t>
  </si>
  <si>
    <t>867179</t>
  </si>
  <si>
    <t>Lenor perličky 210g sport</t>
  </si>
  <si>
    <t>615493</t>
  </si>
  <si>
    <t>Lenor gel na pranie 18pd/990ml spring awak.regular</t>
  </si>
  <si>
    <t>615578</t>
  </si>
  <si>
    <t>Lenor gel na pranie 18pd/990ml gold orchid color</t>
  </si>
  <si>
    <t>604121</t>
  </si>
  <si>
    <t>Lenor kapsule na pranie 13ks spring awak.regul.</t>
  </si>
  <si>
    <t>604169</t>
  </si>
  <si>
    <t>Lenor kapsule na pranie 13ks gold orchid color</t>
  </si>
  <si>
    <t>551295</t>
  </si>
  <si>
    <t xml:space="preserve">Lenor gel na pranie 3,3l/60pd amethyst color </t>
  </si>
  <si>
    <t>551370</t>
  </si>
  <si>
    <t>Lenor gel na pranie 3,3l/60pd gold orchid color</t>
  </si>
  <si>
    <t>551493</t>
  </si>
  <si>
    <t>Lenor gel na pranie 3,3l/60pd spring awak.regular</t>
  </si>
  <si>
    <t>551455</t>
  </si>
  <si>
    <t>Lenor gel na pranie 3,3l/60pd sensitive</t>
  </si>
  <si>
    <t>LETÁKOVÁ AKCIA NOVEMBER  2022</t>
  </si>
  <si>
    <t>Strana 14</t>
  </si>
  <si>
    <t>604947</t>
  </si>
  <si>
    <t>Lenor kapsule na pran ie 44ks ameth.color</t>
  </si>
  <si>
    <t>605036</t>
  </si>
  <si>
    <t>Lenor kapsule na pran ie 44ks spring awak.regular</t>
  </si>
  <si>
    <t>605135</t>
  </si>
  <si>
    <t>Lenor kapsule na pran ie 44ks gold orchid color</t>
  </si>
  <si>
    <t>141441</t>
  </si>
  <si>
    <t>Lenor kapsule na pran ie 44ks sensitive</t>
  </si>
  <si>
    <t>139097</t>
  </si>
  <si>
    <t>Lenor práš.na pranie 3,9kg/60pd gold orchid color</t>
  </si>
  <si>
    <t>139349</t>
  </si>
  <si>
    <t>Lenor práš.na pranie 3,9kg/60pd spring awak.regul.</t>
  </si>
  <si>
    <t>139066</t>
  </si>
  <si>
    <t>Lenor práš.na pranie 5,2kg/80pd spring awak.regul.</t>
  </si>
  <si>
    <t>139370</t>
  </si>
  <si>
    <t>Lenor práš.na pranie 5,2kg/80pd gold orchid color</t>
  </si>
  <si>
    <t>726377</t>
  </si>
  <si>
    <t>Ariel kapsule na pranie 13ks color</t>
  </si>
  <si>
    <t>726179</t>
  </si>
  <si>
    <t>Ariel kapsule na pranie 13ks mountain spring</t>
  </si>
  <si>
    <t>803092</t>
  </si>
  <si>
    <t>Ariel kapsule na pranie 10ks complete protec.</t>
  </si>
  <si>
    <t>250650</t>
  </si>
  <si>
    <t xml:space="preserve">Ariel kapsule na pranie 50ks mountain sping </t>
  </si>
  <si>
    <t>250681</t>
  </si>
  <si>
    <t>Ariel kapsule na pranie 50ks color</t>
  </si>
  <si>
    <t>727534</t>
  </si>
  <si>
    <t>Ariel kapsule na pranie 66ks mountain spring</t>
  </si>
  <si>
    <t>727541</t>
  </si>
  <si>
    <t>Ariel kapsule na pranie 66ks color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</si>
</sst>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"/>
    <numFmt numFmtId="167" formatCode="0.0000"/>
    <numFmt numFmtId="168" formatCode="@"/>
    <numFmt numFmtId="169" formatCode="0%"/>
    <numFmt numFmtId="170" formatCode="0.000"/>
    <numFmt numFmtId="171" formatCode="0.00"/>
  </numFmts>
  <fonts count="28">
    <font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Lucida Sans Unicode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6.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Century Gothic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Border="0" applyProtection="0">
      <alignment/>
    </xf>
    <xf numFmtId="164" fontId="3" fillId="0" borderId="0">
      <alignment/>
      <protection/>
    </xf>
    <xf numFmtId="164" fontId="0" fillId="0" borderId="0" applyBorder="0" applyProtection="0">
      <alignment/>
    </xf>
    <xf numFmtId="164" fontId="13" fillId="0" borderId="0">
      <alignment/>
      <protection/>
    </xf>
  </cellStyleXfs>
  <cellXfs count="226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2" borderId="0" xfId="0" applyNumberFormat="1" applyFill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4" fontId="4" fillId="0" borderId="0" xfId="0" applyFont="1" applyAlignment="1">
      <alignment horizontal="left"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Fill="1" applyAlignment="1">
      <alignment horizontal="right" vertical="center"/>
    </xf>
    <xf numFmtId="164" fontId="8" fillId="0" borderId="0" xfId="0" applyFont="1" applyAlignment="1">
      <alignment horizontal="right" vertical="center"/>
    </xf>
    <xf numFmtId="164" fontId="0" fillId="0" borderId="0" xfId="0" applyFont="1" applyAlignment="1">
      <alignment horizontal="right"/>
    </xf>
    <xf numFmtId="164" fontId="0" fillId="4" borderId="0" xfId="0" applyFill="1" applyAlignment="1">
      <alignment/>
    </xf>
    <xf numFmtId="164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7" fontId="0" fillId="5" borderId="0" xfId="0" applyNumberFormat="1" applyFill="1" applyAlignment="1">
      <alignment/>
    </xf>
    <xf numFmtId="164" fontId="9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5" fillId="0" borderId="5" xfId="0" applyNumberFormat="1" applyFont="1" applyBorder="1" applyAlignment="1">
      <alignment horizontal="left"/>
    </xf>
    <xf numFmtId="164" fontId="7" fillId="0" borderId="5" xfId="0" applyFont="1" applyBorder="1" applyAlignment="1">
      <alignment horizontal="left"/>
    </xf>
    <xf numFmtId="164" fontId="5" fillId="6" borderId="5" xfId="0" applyFont="1" applyFill="1" applyBorder="1" applyAlignment="1">
      <alignment horizontal="center"/>
    </xf>
    <xf numFmtId="169" fontId="5" fillId="6" borderId="5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164" fontId="7" fillId="0" borderId="5" xfId="0" applyFont="1" applyFill="1" applyBorder="1" applyAlignment="1">
      <alignment horizontal="center"/>
    </xf>
    <xf numFmtId="164" fontId="5" fillId="0" borderId="5" xfId="0" applyFont="1" applyBorder="1" applyAlignment="1">
      <alignment/>
    </xf>
    <xf numFmtId="166" fontId="7" fillId="0" borderId="5" xfId="0" applyNumberFormat="1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center"/>
    </xf>
    <xf numFmtId="171" fontId="5" fillId="0" borderId="5" xfId="0" applyNumberFormat="1" applyFont="1" applyFill="1" applyBorder="1" applyAlignment="1">
      <alignment horizontal="right" vertical="center"/>
    </xf>
    <xf numFmtId="166" fontId="5" fillId="0" borderId="5" xfId="29" applyNumberFormat="1" applyFont="1" applyFill="1" applyBorder="1" applyAlignment="1">
      <alignment horizontal="right"/>
      <protection/>
    </xf>
    <xf numFmtId="168" fontId="5" fillId="6" borderId="5" xfId="0" applyNumberFormat="1" applyFont="1" applyFill="1" applyBorder="1" applyAlignment="1" applyProtection="1">
      <alignment horizontal="left" vertical="center" wrapText="1"/>
      <protection/>
    </xf>
    <xf numFmtId="168" fontId="14" fillId="0" borderId="5" xfId="29" applyNumberFormat="1" applyFont="1" applyFill="1" applyBorder="1" applyAlignment="1" applyProtection="1">
      <alignment horizontal="left"/>
      <protection/>
    </xf>
    <xf numFmtId="164" fontId="5" fillId="0" borderId="5" xfId="29" applyFont="1" applyFill="1" applyBorder="1" applyAlignment="1" applyProtection="1">
      <alignment horizontal="left"/>
      <protection/>
    </xf>
    <xf numFmtId="168" fontId="7" fillId="6" borderId="5" xfId="0" applyNumberFormat="1" applyFont="1" applyFill="1" applyBorder="1" applyAlignment="1">
      <alignment horizontal="center"/>
    </xf>
    <xf numFmtId="168" fontId="15" fillId="0" borderId="5" xfId="0" applyNumberFormat="1" applyFont="1" applyFill="1" applyBorder="1" applyAlignment="1" applyProtection="1">
      <alignment horizontal="left"/>
      <protection/>
    </xf>
    <xf numFmtId="164" fontId="16" fillId="0" borderId="5" xfId="0" applyFont="1" applyFill="1" applyBorder="1" applyAlignment="1" applyProtection="1">
      <alignment horizontal="left"/>
      <protection/>
    </xf>
    <xf numFmtId="168" fontId="14" fillId="0" borderId="5" xfId="0" applyNumberFormat="1" applyFont="1" applyFill="1" applyBorder="1" applyAlignment="1" applyProtection="1">
      <alignment horizontal="left"/>
      <protection/>
    </xf>
    <xf numFmtId="164" fontId="5" fillId="0" borderId="5" xfId="0" applyFont="1" applyFill="1" applyBorder="1" applyAlignment="1" applyProtection="1">
      <alignment horizontal="left"/>
      <protection/>
    </xf>
    <xf numFmtId="168" fontId="14" fillId="6" borderId="5" xfId="0" applyNumberFormat="1" applyFont="1" applyFill="1" applyBorder="1" applyAlignment="1">
      <alignment horizontal="left"/>
    </xf>
    <xf numFmtId="164" fontId="5" fillId="6" borderId="5" xfId="0" applyFont="1" applyFill="1" applyBorder="1" applyAlignment="1">
      <alignment horizontal="left"/>
    </xf>
    <xf numFmtId="164" fontId="14" fillId="6" borderId="5" xfId="0" applyFont="1" applyFill="1" applyBorder="1" applyAlignment="1">
      <alignment horizontal="left"/>
    </xf>
    <xf numFmtId="164" fontId="5" fillId="0" borderId="0" xfId="0" applyFont="1" applyAlignment="1">
      <alignment horizontal="right"/>
    </xf>
    <xf numFmtId="164" fontId="14" fillId="0" borderId="5" xfId="0" applyFont="1" applyFill="1" applyBorder="1" applyAlignment="1">
      <alignment horizontal="left"/>
    </xf>
    <xf numFmtId="164" fontId="5" fillId="0" borderId="5" xfId="0" applyFont="1" applyBorder="1" applyAlignment="1">
      <alignment horizontal="center"/>
    </xf>
    <xf numFmtId="168" fontId="14" fillId="0" borderId="5" xfId="0" applyNumberFormat="1" applyFont="1" applyFill="1" applyBorder="1" applyAlignment="1">
      <alignment horizontal="left"/>
    </xf>
    <xf numFmtId="164" fontId="5" fillId="0" borderId="5" xfId="0" applyFont="1" applyFill="1" applyBorder="1" applyAlignment="1">
      <alignment horizontal="left"/>
    </xf>
    <xf numFmtId="164" fontId="0" fillId="0" borderId="5" xfId="0" applyBorder="1" applyAlignment="1">
      <alignment/>
    </xf>
    <xf numFmtId="164" fontId="5" fillId="0" borderId="6" xfId="0" applyNumberFormat="1" applyFont="1" applyBorder="1" applyAlignment="1">
      <alignment horizontal="center"/>
    </xf>
    <xf numFmtId="169" fontId="5" fillId="6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ill="1" applyAlignment="1">
      <alignment horizontal="right" vertical="center"/>
    </xf>
    <xf numFmtId="164" fontId="0" fillId="0" borderId="2" xfId="0" applyBorder="1" applyAlignment="1">
      <alignment/>
    </xf>
    <xf numFmtId="164" fontId="0" fillId="0" borderId="0" xfId="0" applyNumberFormat="1" applyFont="1" applyAlignment="1">
      <alignment/>
    </xf>
    <xf numFmtId="164" fontId="17" fillId="0" borderId="5" xfId="0" applyFont="1" applyBorder="1" applyAlignment="1">
      <alignment horizontal="center"/>
    </xf>
    <xf numFmtId="164" fontId="5" fillId="0" borderId="5" xfId="0" applyFont="1" applyBorder="1" applyAlignment="1">
      <alignment/>
    </xf>
    <xf numFmtId="166" fontId="18" fillId="0" borderId="5" xfId="0" applyNumberFormat="1" applyFont="1" applyFill="1" applyBorder="1" applyAlignment="1">
      <alignment horizontal="center" vertical="center"/>
    </xf>
    <xf numFmtId="168" fontId="5" fillId="0" borderId="5" xfId="0" applyNumberFormat="1" applyFont="1" applyBorder="1" applyAlignment="1">
      <alignment horizontal="left"/>
    </xf>
    <xf numFmtId="164" fontId="5" fillId="0" borderId="5" xfId="0" applyFont="1" applyBorder="1" applyAlignment="1">
      <alignment horizontal="center"/>
    </xf>
    <xf numFmtId="169" fontId="5" fillId="6" borderId="5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168" fontId="5" fillId="0" borderId="6" xfId="0" applyNumberFormat="1" applyFont="1" applyBorder="1" applyAlignment="1">
      <alignment horizontal="left"/>
    </xf>
    <xf numFmtId="164" fontId="7" fillId="0" borderId="5" xfId="0" applyFont="1" applyBorder="1" applyAlignment="1">
      <alignment horizontal="center"/>
    </xf>
    <xf numFmtId="168" fontId="5" fillId="6" borderId="5" xfId="0" applyNumberFormat="1" applyFont="1" applyFill="1" applyBorder="1" applyAlignment="1">
      <alignment horizontal="left"/>
    </xf>
    <xf numFmtId="168" fontId="14" fillId="6" borderId="5" xfId="0" applyNumberFormat="1" applyFont="1" applyFill="1" applyBorder="1" applyAlignment="1" applyProtection="1">
      <alignment horizontal="left"/>
      <protection/>
    </xf>
    <xf numFmtId="164" fontId="5" fillId="6" borderId="5" xfId="0" applyFont="1" applyFill="1" applyBorder="1" applyAlignment="1" applyProtection="1">
      <alignment horizontal="left"/>
      <protection/>
    </xf>
    <xf numFmtId="164" fontId="5" fillId="6" borderId="5" xfId="0" applyFont="1" applyFill="1" applyBorder="1" applyAlignment="1">
      <alignment horizontal="center"/>
    </xf>
    <xf numFmtId="171" fontId="5" fillId="0" borderId="5" xfId="23" applyNumberFormat="1" applyFont="1" applyFill="1" applyBorder="1" applyAlignment="1" applyProtection="1">
      <alignment horizontal="right"/>
      <protection/>
    </xf>
    <xf numFmtId="164" fontId="7" fillId="6" borderId="5" xfId="0" applyFont="1" applyFill="1" applyBorder="1" applyAlignment="1">
      <alignment horizontal="center"/>
    </xf>
    <xf numFmtId="166" fontId="19" fillId="0" borderId="5" xfId="0" applyNumberFormat="1" applyFont="1" applyFill="1" applyBorder="1" applyAlignment="1">
      <alignment horizontal="center" vertical="center"/>
    </xf>
    <xf numFmtId="168" fontId="5" fillId="0" borderId="5" xfId="29" applyNumberFormat="1" applyFont="1" applyFill="1" applyBorder="1" applyAlignment="1" applyProtection="1">
      <alignment horizontal="left"/>
      <protection/>
    </xf>
    <xf numFmtId="164" fontId="5" fillId="0" borderId="5" xfId="29" applyFont="1" applyFill="1" applyBorder="1" applyAlignment="1">
      <alignment horizontal="left"/>
      <protection/>
    </xf>
    <xf numFmtId="164" fontId="7" fillId="0" borderId="5" xfId="29" applyFont="1" applyFill="1" applyBorder="1" applyAlignment="1">
      <alignment horizontal="left"/>
      <protection/>
    </xf>
    <xf numFmtId="168" fontId="5" fillId="6" borderId="5" xfId="29" applyNumberFormat="1" applyFont="1" applyFill="1" applyBorder="1" applyAlignment="1" applyProtection="1">
      <alignment horizontal="left"/>
      <protection/>
    </xf>
    <xf numFmtId="164" fontId="14" fillId="0" borderId="5" xfId="29" applyFont="1" applyFill="1" applyBorder="1" applyAlignment="1">
      <alignment horizontal="left"/>
      <protection/>
    </xf>
    <xf numFmtId="170" fontId="5" fillId="0" borderId="5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4" fontId="0" fillId="0" borderId="5" xfId="0" applyFont="1" applyBorder="1" applyAlignment="1">
      <alignment horizontal="center"/>
    </xf>
    <xf numFmtId="168" fontId="5" fillId="6" borderId="5" xfId="0" applyNumberFormat="1" applyFont="1" applyFill="1" applyBorder="1" applyAlignment="1">
      <alignment horizontal="left"/>
    </xf>
    <xf numFmtId="168" fontId="14" fillId="0" borderId="5" xfId="21" applyNumberFormat="1" applyFont="1" applyFill="1" applyBorder="1" applyAlignment="1" applyProtection="1">
      <alignment horizontal="left"/>
      <protection/>
    </xf>
    <xf numFmtId="164" fontId="7" fillId="0" borderId="5" xfId="0" applyFont="1" applyBorder="1" applyAlignment="1">
      <alignment/>
    </xf>
    <xf numFmtId="168" fontId="5" fillId="0" borderId="5" xfId="21" applyNumberFormat="1" applyFont="1" applyFill="1" applyBorder="1" applyAlignment="1" applyProtection="1">
      <alignment horizontal="left"/>
      <protection/>
    </xf>
    <xf numFmtId="165" fontId="5" fillId="6" borderId="5" xfId="21" applyNumberFormat="1" applyFont="1" applyFill="1" applyBorder="1" applyAlignment="1" applyProtection="1">
      <alignment horizontal="left"/>
      <protection/>
    </xf>
    <xf numFmtId="164" fontId="5" fillId="0" borderId="5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left"/>
    </xf>
    <xf numFmtId="164" fontId="5" fillId="0" borderId="5" xfId="0" applyFont="1" applyFill="1" applyBorder="1" applyAlignment="1">
      <alignment/>
    </xf>
    <xf numFmtId="168" fontId="14" fillId="0" borderId="5" xfId="29" applyNumberFormat="1" applyFont="1" applyBorder="1" applyAlignment="1">
      <alignment horizontal="left"/>
      <protection/>
    </xf>
    <xf numFmtId="164" fontId="14" fillId="0" borderId="5" xfId="29" applyFont="1" applyBorder="1" applyAlignment="1">
      <alignment horizontal="left" indent="1"/>
      <protection/>
    </xf>
    <xf numFmtId="171" fontId="5" fillId="0" borderId="5" xfId="0" applyNumberFormat="1" applyFont="1" applyFill="1" applyBorder="1" applyAlignment="1">
      <alignment horizontal="right" vertical="center"/>
    </xf>
    <xf numFmtId="164" fontId="14" fillId="0" borderId="5" xfId="29" applyFont="1" applyBorder="1">
      <alignment/>
      <protection/>
    </xf>
    <xf numFmtId="165" fontId="14" fillId="0" borderId="5" xfId="29" applyNumberFormat="1" applyFont="1" applyFill="1" applyBorder="1" applyAlignment="1">
      <alignment horizontal="left"/>
      <protection/>
    </xf>
    <xf numFmtId="164" fontId="14" fillId="0" borderId="5" xfId="29" applyNumberFormat="1" applyFont="1" applyFill="1" applyBorder="1" applyAlignment="1">
      <alignment horizontal="center"/>
      <protection/>
    </xf>
    <xf numFmtId="169" fontId="5" fillId="6" borderId="6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70" fontId="5" fillId="0" borderId="6" xfId="0" applyNumberFormat="1" applyFont="1" applyFill="1" applyBorder="1" applyAlignment="1">
      <alignment horizontal="right" vertical="center"/>
    </xf>
    <xf numFmtId="166" fontId="5" fillId="0" borderId="6" xfId="0" applyNumberFormat="1" applyFont="1" applyFill="1" applyBorder="1" applyAlignment="1">
      <alignment horizontal="right" vertical="center"/>
    </xf>
    <xf numFmtId="164" fontId="19" fillId="0" borderId="5" xfId="0" applyFont="1" applyBorder="1" applyAlignment="1">
      <alignment/>
    </xf>
    <xf numFmtId="168" fontId="5" fillId="0" borderId="5" xfId="29" applyNumberFormat="1" applyFont="1" applyFill="1" applyBorder="1" applyAlignment="1" applyProtection="1">
      <alignment horizontal="left"/>
      <protection/>
    </xf>
    <xf numFmtId="168" fontId="5" fillId="0" borderId="5" xfId="0" applyNumberFormat="1" applyFont="1" applyFill="1" applyBorder="1" applyAlignment="1">
      <alignment horizontal="left"/>
    </xf>
    <xf numFmtId="168" fontId="5" fillId="6" borderId="6" xfId="0" applyNumberFormat="1" applyFont="1" applyFill="1" applyBorder="1" applyAlignment="1">
      <alignment horizontal="left"/>
    </xf>
    <xf numFmtId="164" fontId="5" fillId="0" borderId="6" xfId="0" applyFont="1" applyBorder="1" applyAlignment="1">
      <alignment horizontal="left"/>
    </xf>
    <xf numFmtId="168" fontId="14" fillId="0" borderId="5" xfId="29" applyNumberFormat="1" applyFont="1" applyFill="1" applyBorder="1" applyAlignment="1">
      <alignment horizontal="left"/>
      <protection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 horizontal="right" vertical="center"/>
    </xf>
    <xf numFmtId="170" fontId="7" fillId="0" borderId="0" xfId="0" applyNumberFormat="1" applyFont="1" applyFill="1" applyAlignment="1">
      <alignment horizontal="right" vertical="center"/>
    </xf>
    <xf numFmtId="164" fontId="9" fillId="6" borderId="5" xfId="0" applyFont="1" applyFill="1" applyBorder="1" applyAlignment="1">
      <alignment horizontal="center"/>
    </xf>
    <xf numFmtId="164" fontId="9" fillId="6" borderId="7" xfId="0" applyFont="1" applyFill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left"/>
    </xf>
    <xf numFmtId="164" fontId="5" fillId="0" borderId="5" xfId="0" applyFont="1" applyBorder="1" applyAlignment="1">
      <alignment/>
    </xf>
    <xf numFmtId="164" fontId="5" fillId="0" borderId="5" xfId="0" applyFont="1" applyBorder="1" applyAlignment="1">
      <alignment horizontal="left"/>
    </xf>
    <xf numFmtId="164" fontId="5" fillId="6" borderId="6" xfId="0" applyFont="1" applyFill="1" applyBorder="1" applyAlignment="1">
      <alignment/>
    </xf>
    <xf numFmtId="168" fontId="5" fillId="6" borderId="5" xfId="21" applyNumberFormat="1" applyFont="1" applyFill="1" applyBorder="1" applyAlignment="1" applyProtection="1">
      <alignment horizontal="left"/>
      <protection/>
    </xf>
    <xf numFmtId="168" fontId="5" fillId="0" borderId="5" xfId="0" applyNumberFormat="1" applyFont="1" applyFill="1" applyBorder="1" applyAlignment="1">
      <alignment horizontal="left" vertical="center"/>
    </xf>
    <xf numFmtId="168" fontId="5" fillId="0" borderId="5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horizontal="center" vertical="center"/>
    </xf>
    <xf numFmtId="164" fontId="11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70" fontId="5" fillId="0" borderId="6" xfId="0" applyNumberFormat="1" applyFont="1" applyFill="1" applyBorder="1" applyAlignment="1">
      <alignment horizontal="right" vertical="center"/>
    </xf>
    <xf numFmtId="166" fontId="5" fillId="0" borderId="6" xfId="0" applyNumberFormat="1" applyFont="1" applyFill="1" applyBorder="1" applyAlignment="1">
      <alignment horizontal="right" vertical="center"/>
    </xf>
    <xf numFmtId="164" fontId="19" fillId="0" borderId="5" xfId="0" applyFont="1" applyBorder="1" applyAlignment="1">
      <alignment horizontal="center"/>
    </xf>
    <xf numFmtId="166" fontId="20" fillId="0" borderId="5" xfId="0" applyNumberFormat="1" applyFont="1" applyFill="1" applyBorder="1" applyAlignment="1">
      <alignment horizontal="center" vertical="center"/>
    </xf>
    <xf numFmtId="164" fontId="11" fillId="0" borderId="7" xfId="0" applyFont="1" applyBorder="1" applyAlignment="1">
      <alignment horizontal="center"/>
    </xf>
    <xf numFmtId="165" fontId="5" fillId="6" borderId="5" xfId="0" applyNumberFormat="1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vertical="center"/>
      <protection/>
    </xf>
    <xf numFmtId="164" fontId="5" fillId="6" borderId="6" xfId="0" applyFont="1" applyFill="1" applyBorder="1" applyAlignment="1">
      <alignment horizontal="center"/>
    </xf>
    <xf numFmtId="168" fontId="14" fillId="0" borderId="5" xfId="29" applyNumberFormat="1" applyFont="1" applyFill="1" applyBorder="1" applyAlignment="1">
      <alignment horizontal="left"/>
      <protection/>
    </xf>
    <xf numFmtId="165" fontId="5" fillId="0" borderId="5" xfId="21" applyNumberFormat="1" applyFont="1" applyFill="1" applyBorder="1" applyAlignment="1" applyProtection="1">
      <alignment/>
      <protection/>
    </xf>
    <xf numFmtId="164" fontId="5" fillId="6" borderId="5" xfId="0" applyNumberFormat="1" applyFont="1" applyFill="1" applyBorder="1" applyAlignment="1" applyProtection="1">
      <alignment horizontal="left" vertical="center"/>
      <protection/>
    </xf>
    <xf numFmtId="166" fontId="0" fillId="0" borderId="5" xfId="0" applyNumberFormat="1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/>
    </xf>
    <xf numFmtId="164" fontId="14" fillId="6" borderId="5" xfId="0" applyNumberFormat="1" applyFont="1" applyFill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6" borderId="5" xfId="0" applyFont="1" applyFill="1" applyBorder="1" applyAlignment="1" applyProtection="1">
      <alignment horizontal="left"/>
      <protection/>
    </xf>
    <xf numFmtId="164" fontId="14" fillId="0" borderId="5" xfId="0" applyNumberFormat="1" applyFont="1" applyFill="1" applyBorder="1" applyAlignment="1" applyProtection="1">
      <alignment horizontal="left"/>
      <protection/>
    </xf>
    <xf numFmtId="166" fontId="0" fillId="0" borderId="5" xfId="0" applyNumberFormat="1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 applyProtection="1">
      <alignment horizontal="left"/>
      <protection/>
    </xf>
    <xf numFmtId="166" fontId="5" fillId="0" borderId="5" xfId="0" applyNumberFormat="1" applyFont="1" applyFill="1" applyBorder="1" applyAlignment="1">
      <alignment horizontal="center" vertical="center"/>
    </xf>
    <xf numFmtId="168" fontId="21" fillId="0" borderId="5" xfId="0" applyNumberFormat="1" applyFont="1" applyBorder="1" applyAlignment="1">
      <alignment horizontal="left" vertical="center"/>
    </xf>
    <xf numFmtId="168" fontId="5" fillId="0" borderId="5" xfId="0" applyNumberFormat="1" applyFont="1" applyBorder="1" applyAlignment="1">
      <alignment vertical="center"/>
    </xf>
    <xf numFmtId="166" fontId="22" fillId="0" borderId="5" xfId="0" applyNumberFormat="1" applyFont="1" applyFill="1" applyBorder="1" applyAlignment="1">
      <alignment horizontal="center" vertical="center"/>
    </xf>
    <xf numFmtId="168" fontId="14" fillId="0" borderId="5" xfId="29" applyNumberFormat="1" applyFont="1" applyBorder="1" applyAlignment="1">
      <alignment horizontal="left"/>
      <protection/>
    </xf>
    <xf numFmtId="165" fontId="5" fillId="0" borderId="5" xfId="29" applyNumberFormat="1" applyFont="1" applyFill="1" applyBorder="1" applyAlignment="1" applyProtection="1">
      <alignment horizontal="left"/>
      <protection/>
    </xf>
    <xf numFmtId="164" fontId="5" fillId="0" borderId="5" xfId="29" applyNumberFormat="1" applyFont="1" applyFill="1" applyBorder="1" applyAlignment="1" applyProtection="1">
      <alignment/>
      <protection/>
    </xf>
    <xf numFmtId="168" fontId="5" fillId="6" borderId="5" xfId="21" applyNumberFormat="1" applyFont="1" applyFill="1" applyBorder="1" applyAlignment="1" applyProtection="1">
      <alignment horizontal="left"/>
      <protection/>
    </xf>
    <xf numFmtId="165" fontId="5" fillId="0" borderId="5" xfId="21" applyNumberFormat="1" applyFont="1" applyFill="1" applyBorder="1" applyAlignment="1" applyProtection="1">
      <alignment/>
      <protection/>
    </xf>
    <xf numFmtId="164" fontId="7" fillId="6" borderId="6" xfId="0" applyFont="1" applyFill="1" applyBorder="1" applyAlignment="1">
      <alignment/>
    </xf>
    <xf numFmtId="164" fontId="5" fillId="0" borderId="6" xfId="0" applyFont="1" applyBorder="1" applyAlignment="1">
      <alignment horizontal="left"/>
    </xf>
    <xf numFmtId="164" fontId="5" fillId="6" borderId="6" xfId="0" applyFont="1" applyFill="1" applyBorder="1" applyAlignment="1">
      <alignment horizontal="center"/>
    </xf>
    <xf numFmtId="164" fontId="7" fillId="6" borderId="5" xfId="0" applyFont="1" applyFill="1" applyBorder="1" applyAlignment="1">
      <alignment/>
    </xf>
    <xf numFmtId="168" fontId="5" fillId="0" borderId="5" xfId="0" applyNumberFormat="1" applyFont="1" applyFill="1" applyBorder="1" applyAlignment="1">
      <alignment horizontal="left" vertical="center"/>
    </xf>
    <xf numFmtId="168" fontId="5" fillId="0" borderId="5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/>
    </xf>
    <xf numFmtId="168" fontId="5" fillId="0" borderId="5" xfId="21" applyNumberFormat="1" applyFont="1" applyFill="1" applyBorder="1" applyAlignment="1" applyProtection="1">
      <alignment horizontal="left"/>
      <protection/>
    </xf>
    <xf numFmtId="164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center"/>
    </xf>
    <xf numFmtId="164" fontId="5" fillId="0" borderId="5" xfId="29" applyFont="1" applyFill="1" applyBorder="1" applyAlignment="1">
      <alignment horizontal="left"/>
      <protection/>
    </xf>
    <xf numFmtId="168" fontId="7" fillId="0" borderId="5" xfId="0" applyNumberFormat="1" applyFont="1" applyFill="1" applyBorder="1" applyAlignment="1">
      <alignment vertical="center"/>
    </xf>
    <xf numFmtId="164" fontId="5" fillId="6" borderId="6" xfId="0" applyFont="1" applyFill="1" applyBorder="1" applyAlignment="1">
      <alignment/>
    </xf>
    <xf numFmtId="164" fontId="5" fillId="6" borderId="5" xfId="0" applyFont="1" applyFill="1" applyBorder="1" applyAlignment="1">
      <alignment/>
    </xf>
    <xf numFmtId="164" fontId="5" fillId="0" borderId="6" xfId="0" applyFont="1" applyBorder="1" applyAlignment="1">
      <alignment/>
    </xf>
    <xf numFmtId="166" fontId="23" fillId="0" borderId="5" xfId="0" applyNumberFormat="1" applyFont="1" applyFill="1" applyBorder="1" applyAlignment="1">
      <alignment horizontal="center" vertical="center"/>
    </xf>
    <xf numFmtId="164" fontId="7" fillId="6" borderId="5" xfId="0" applyFont="1" applyFill="1" applyBorder="1" applyAlignment="1">
      <alignment/>
    </xf>
    <xf numFmtId="164" fontId="5" fillId="6" borderId="6" xfId="0" applyFont="1" applyFill="1" applyBorder="1" applyAlignment="1">
      <alignment/>
    </xf>
    <xf numFmtId="164" fontId="7" fillId="0" borderId="5" xfId="0" applyFont="1" applyBorder="1" applyAlignment="1">
      <alignment horizontal="left"/>
    </xf>
    <xf numFmtId="164" fontId="0" fillId="0" borderId="5" xfId="0" applyFont="1" applyBorder="1" applyAlignment="1">
      <alignment/>
    </xf>
    <xf numFmtId="171" fontId="5" fillId="0" borderId="6" xfId="0" applyNumberFormat="1" applyFont="1" applyFill="1" applyBorder="1" applyAlignment="1">
      <alignment horizontal="right" vertical="center"/>
    </xf>
    <xf numFmtId="166" fontId="24" fillId="0" borderId="5" xfId="0" applyNumberFormat="1" applyFont="1" applyFill="1" applyBorder="1" applyAlignment="1">
      <alignment horizontal="center" vertical="center"/>
    </xf>
    <xf numFmtId="164" fontId="16" fillId="6" borderId="6" xfId="0" applyFont="1" applyFill="1" applyBorder="1" applyAlignment="1">
      <alignment horizontal="center"/>
    </xf>
    <xf numFmtId="165" fontId="14" fillId="0" borderId="5" xfId="29" applyNumberFormat="1" applyFont="1" applyFill="1" applyBorder="1" applyAlignment="1">
      <alignment horizontal="left"/>
      <protection/>
    </xf>
    <xf numFmtId="164" fontId="25" fillId="0" borderId="5" xfId="29" applyNumberFormat="1" applyFont="1" applyFill="1" applyBorder="1" applyAlignment="1">
      <alignment/>
      <protection/>
    </xf>
    <xf numFmtId="164" fontId="14" fillId="0" borderId="5" xfId="29" applyNumberFormat="1" applyFont="1" applyFill="1" applyBorder="1" applyAlignment="1">
      <alignment/>
      <protection/>
    </xf>
    <xf numFmtId="170" fontId="16" fillId="0" borderId="5" xfId="0" applyNumberFormat="1" applyFont="1" applyFill="1" applyBorder="1" applyAlignment="1">
      <alignment horizontal="right" vertical="center"/>
    </xf>
    <xf numFmtId="166" fontId="16" fillId="0" borderId="5" xfId="0" applyNumberFormat="1" applyFont="1" applyFill="1" applyBorder="1" applyAlignment="1">
      <alignment horizontal="right" vertical="center"/>
    </xf>
    <xf numFmtId="164" fontId="5" fillId="0" borderId="5" xfId="0" applyFont="1" applyBorder="1" applyAlignment="1">
      <alignment horizontal="left"/>
    </xf>
    <xf numFmtId="164" fontId="5" fillId="0" borderId="5" xfId="29" applyFont="1" applyBorder="1">
      <alignment/>
      <protection/>
    </xf>
    <xf numFmtId="164" fontId="5" fillId="0" borderId="5" xfId="29" applyFont="1" applyBorder="1" applyAlignment="1">
      <alignment horizontal="left" indent="1"/>
      <protection/>
    </xf>
    <xf numFmtId="165" fontId="5" fillId="0" borderId="5" xfId="29" applyNumberFormat="1" applyFont="1" applyFill="1" applyBorder="1" applyAlignment="1" applyProtection="1">
      <alignment horizontal="left"/>
      <protection/>
    </xf>
    <xf numFmtId="164" fontId="14" fillId="0" borderId="5" xfId="29" applyNumberFormat="1" applyFont="1" applyFill="1" applyBorder="1" applyAlignment="1">
      <alignment horizontal="center"/>
      <protection/>
    </xf>
    <xf numFmtId="164" fontId="14" fillId="0" borderId="5" xfId="29" applyNumberFormat="1" applyFont="1" applyFill="1" applyBorder="1" applyAlignment="1">
      <alignment/>
      <protection/>
    </xf>
    <xf numFmtId="171" fontId="5" fillId="0" borderId="6" xfId="0" applyNumberFormat="1" applyFont="1" applyFill="1" applyBorder="1" applyAlignment="1">
      <alignment horizontal="right" vertical="center"/>
    </xf>
    <xf numFmtId="164" fontId="7" fillId="0" borderId="5" xfId="0" applyFont="1" applyBorder="1" applyAlignment="1">
      <alignment/>
    </xf>
    <xf numFmtId="169" fontId="16" fillId="6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>
      <alignment horizontal="center" vertical="center"/>
    </xf>
    <xf numFmtId="164" fontId="14" fillId="0" borderId="5" xfId="29" applyFont="1" applyBorder="1">
      <alignment/>
      <protection/>
    </xf>
    <xf numFmtId="164" fontId="14" fillId="0" borderId="5" xfId="29" applyFont="1" applyBorder="1" applyAlignment="1">
      <alignment horizontal="center"/>
      <protection/>
    </xf>
    <xf numFmtId="168" fontId="0" fillId="0" borderId="5" xfId="0" applyNumberFormat="1" applyBorder="1" applyAlignment="1">
      <alignment/>
    </xf>
    <xf numFmtId="164" fontId="25" fillId="0" borderId="5" xfId="29" applyFont="1" applyBorder="1">
      <alignment/>
      <protection/>
    </xf>
    <xf numFmtId="170" fontId="16" fillId="0" borderId="6" xfId="0" applyNumberFormat="1" applyFont="1" applyFill="1" applyBorder="1" applyAlignment="1">
      <alignment horizontal="right" vertical="center"/>
    </xf>
    <xf numFmtId="166" fontId="16" fillId="0" borderId="6" xfId="0" applyNumberFormat="1" applyFont="1" applyFill="1" applyBorder="1" applyAlignment="1">
      <alignment horizontal="right" vertical="center"/>
    </xf>
    <xf numFmtId="164" fontId="5" fillId="0" borderId="5" xfId="29" applyFont="1" applyBorder="1" applyAlignment="1">
      <alignment horizontal="center"/>
      <protection/>
    </xf>
    <xf numFmtId="164" fontId="5" fillId="0" borderId="5" xfId="29" applyFont="1" applyBorder="1">
      <alignment/>
      <protection/>
    </xf>
    <xf numFmtId="164" fontId="5" fillId="0" borderId="5" xfId="29" applyFont="1" applyBorder="1" applyAlignment="1">
      <alignment horizontal="left" indent="1"/>
      <protection/>
    </xf>
    <xf numFmtId="168" fontId="5" fillId="6" borderId="6" xfId="0" applyNumberFormat="1" applyFont="1" applyFill="1" applyBorder="1" applyAlignment="1">
      <alignment horizontal="left"/>
    </xf>
    <xf numFmtId="165" fontId="5" fillId="0" borderId="5" xfId="21" applyNumberFormat="1" applyFont="1" applyFill="1" applyBorder="1" applyAlignment="1" applyProtection="1">
      <alignment horizontal="left"/>
      <protection/>
    </xf>
    <xf numFmtId="164" fontId="14" fillId="0" borderId="5" xfId="29" applyFont="1" applyBorder="1" applyAlignment="1">
      <alignment horizontal="left" indent="1"/>
      <protection/>
    </xf>
    <xf numFmtId="165" fontId="14" fillId="0" borderId="5" xfId="29" applyNumberFormat="1" applyFont="1" applyBorder="1" applyAlignment="1">
      <alignment horizontal="left"/>
      <protection/>
    </xf>
    <xf numFmtId="171" fontId="16" fillId="0" borderId="5" xfId="0" applyNumberFormat="1" applyFont="1" applyFill="1" applyBorder="1" applyAlignment="1">
      <alignment horizontal="right" vertical="center"/>
    </xf>
    <xf numFmtId="164" fontId="19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/>
    </xf>
    <xf numFmtId="168" fontId="16" fillId="0" borderId="5" xfId="0" applyNumberFormat="1" applyFont="1" applyBorder="1" applyAlignment="1">
      <alignment horizontal="left"/>
    </xf>
    <xf numFmtId="164" fontId="16" fillId="6" borderId="5" xfId="0" applyFont="1" applyFill="1" applyBorder="1" applyAlignment="1">
      <alignment/>
    </xf>
    <xf numFmtId="164" fontId="14" fillId="0" borderId="5" xfId="29" applyFont="1" applyBorder="1" applyAlignment="1">
      <alignment horizontal="center"/>
      <protection/>
    </xf>
    <xf numFmtId="164" fontId="7" fillId="0" borderId="6" xfId="0" applyFont="1" applyBorder="1" applyAlignment="1">
      <alignment/>
    </xf>
    <xf numFmtId="165" fontId="5" fillId="6" borderId="5" xfId="21" applyNumberFormat="1" applyFont="1" applyFill="1" applyBorder="1" applyAlignment="1" applyProtection="1">
      <alignment/>
      <protection/>
    </xf>
    <xf numFmtId="164" fontId="7" fillId="0" borderId="5" xfId="0" applyFont="1" applyBorder="1" applyAlignment="1">
      <alignment horizontal="center"/>
    </xf>
    <xf numFmtId="166" fontId="7" fillId="0" borderId="5" xfId="0" applyNumberFormat="1" applyFont="1" applyFill="1" applyBorder="1" applyAlignment="1">
      <alignment horizontal="center" vertical="center"/>
    </xf>
    <xf numFmtId="168" fontId="5" fillId="6" borderId="5" xfId="0" applyNumberFormat="1" applyFont="1" applyFill="1" applyBorder="1" applyAlignment="1">
      <alignment horizontal="center"/>
    </xf>
    <xf numFmtId="164" fontId="7" fillId="0" borderId="6" xfId="0" applyFont="1" applyBorder="1" applyAlignment="1">
      <alignment horizontal="left"/>
    </xf>
    <xf numFmtId="164" fontId="25" fillId="0" borderId="5" xfId="29" applyNumberFormat="1" applyFont="1" applyFill="1" applyBorder="1" applyAlignment="1">
      <alignment/>
      <protection/>
    </xf>
    <xf numFmtId="164" fontId="5" fillId="0" borderId="5" xfId="29" applyFont="1" applyBorder="1" applyAlignment="1">
      <alignment horizontal="center"/>
      <protection/>
    </xf>
    <xf numFmtId="168" fontId="16" fillId="0" borderId="6" xfId="0" applyNumberFormat="1" applyFont="1" applyBorder="1" applyAlignment="1">
      <alignment horizontal="left"/>
    </xf>
    <xf numFmtId="166" fontId="26" fillId="0" borderId="5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+å" xfId="20"/>
    <cellStyle name="AutoFormat Options" xfId="21"/>
    <cellStyle name="Legal 8½ x 14 in" xfId="22"/>
    <cellStyle name="Normal 3" xfId="23"/>
    <cellStyle name="Normal 3 5" xfId="24"/>
    <cellStyle name="Normal_SOP C  S 18M 0404.xls" xfId="25"/>
    <cellStyle name="Normálna 2" xfId="26"/>
    <cellStyle name="normální_kalkulácia" xfId="27"/>
    <cellStyle name="normální_List1 2" xfId="28"/>
    <cellStyle name="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1" customWidth="1"/>
    <col min="3" max="3" width="50.421875" style="0" customWidth="1"/>
    <col min="4" max="4" width="7.7109375" style="0" customWidth="1"/>
    <col min="5" max="5" width="5.421875" style="0" customWidth="1"/>
    <col min="6" max="6" width="11.421875" style="2" hidden="1" customWidth="1"/>
    <col min="7" max="7" width="11.421875" style="3" hidden="1" customWidth="1"/>
    <col min="8" max="8" width="10.57421875" style="3" customWidth="1"/>
    <col min="9" max="9" width="12.42187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9" ht="16.5">
      <c r="B1" s="4" t="s">
        <v>0</v>
      </c>
      <c r="C1" s="5"/>
      <c r="D1" s="6"/>
      <c r="E1" s="6"/>
      <c r="F1" s="7"/>
      <c r="G1" s="7"/>
      <c r="H1" s="7"/>
      <c r="I1" s="6"/>
    </row>
    <row r="2" spans="2:11" ht="16.5">
      <c r="B2" s="4" t="s">
        <v>1</v>
      </c>
      <c r="C2" s="8"/>
      <c r="D2" s="9"/>
      <c r="E2" s="6"/>
      <c r="F2" s="10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4"/>
      <c r="C3" s="15"/>
      <c r="D3" s="6"/>
      <c r="E3" s="6"/>
      <c r="F3" s="10"/>
      <c r="G3" s="10"/>
      <c r="H3" s="10"/>
      <c r="I3" s="16" t="s">
        <v>4</v>
      </c>
      <c r="J3" s="12" t="s">
        <v>5</v>
      </c>
      <c r="K3" s="17">
        <v>30.126</v>
      </c>
    </row>
    <row r="4" spans="2:12" ht="24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2:16" s="6" customFormat="1" ht="16.5">
      <c r="B5" s="25"/>
      <c r="C5" s="26" t="s">
        <v>15</v>
      </c>
      <c r="D5" s="27"/>
      <c r="E5" s="28"/>
      <c r="F5" s="29"/>
      <c r="G5" s="30"/>
      <c r="H5" s="30"/>
      <c r="I5" s="31"/>
      <c r="J5" s="32"/>
      <c r="K5" s="32"/>
      <c r="L5" s="33"/>
      <c r="M5"/>
      <c r="N5"/>
      <c r="O5"/>
      <c r="P5"/>
    </row>
    <row r="6" spans="2:16" s="6" customFormat="1" ht="16.5">
      <c r="B6" s="25" t="s">
        <v>16</v>
      </c>
      <c r="C6" s="34" t="s">
        <v>17</v>
      </c>
      <c r="D6" s="27"/>
      <c r="E6" s="35">
        <v>0.2</v>
      </c>
      <c r="F6" s="29"/>
      <c r="G6" s="36"/>
      <c r="H6" s="37">
        <v>16.1</v>
      </c>
      <c r="I6" s="31"/>
      <c r="J6" s="32"/>
      <c r="K6" s="32"/>
      <c r="L6" s="33"/>
      <c r="M6"/>
      <c r="N6"/>
      <c r="O6"/>
      <c r="P6"/>
    </row>
    <row r="7" spans="2:16" s="6" customFormat="1" ht="16.5">
      <c r="B7" s="25" t="s">
        <v>18</v>
      </c>
      <c r="C7" s="34" t="s">
        <v>19</v>
      </c>
      <c r="D7" s="27"/>
      <c r="E7" s="35">
        <v>0.2</v>
      </c>
      <c r="F7" s="29"/>
      <c r="G7" s="36"/>
      <c r="H7" s="37">
        <v>13.45</v>
      </c>
      <c r="I7" s="31"/>
      <c r="J7" s="32"/>
      <c r="K7" s="32"/>
      <c r="L7" s="33"/>
      <c r="M7"/>
      <c r="N7"/>
      <c r="O7"/>
      <c r="P7"/>
    </row>
    <row r="8" spans="2:16" s="6" customFormat="1" ht="16.5">
      <c r="B8" s="25" t="s">
        <v>20</v>
      </c>
      <c r="C8" s="34" t="s">
        <v>21</v>
      </c>
      <c r="D8" s="27"/>
      <c r="E8" s="35">
        <v>0.2</v>
      </c>
      <c r="F8" s="29"/>
      <c r="G8" s="36"/>
      <c r="H8" s="37">
        <v>9.99</v>
      </c>
      <c r="I8" s="31"/>
      <c r="J8" s="32"/>
      <c r="K8" s="32"/>
      <c r="L8" s="33"/>
      <c r="M8"/>
      <c r="N8"/>
      <c r="O8"/>
      <c r="P8"/>
    </row>
    <row r="9" spans="2:16" s="6" customFormat="1" ht="16.5">
      <c r="B9" s="25" t="s">
        <v>22</v>
      </c>
      <c r="C9" s="34" t="s">
        <v>23</v>
      </c>
      <c r="D9" s="27"/>
      <c r="E9" s="35">
        <v>0.2</v>
      </c>
      <c r="F9" s="29"/>
      <c r="G9" s="36"/>
      <c r="H9" s="37">
        <v>18.89</v>
      </c>
      <c r="I9" s="31"/>
      <c r="J9" s="32"/>
      <c r="K9" s="32"/>
      <c r="L9" s="33"/>
      <c r="M9"/>
      <c r="N9"/>
      <c r="O9"/>
      <c r="P9"/>
    </row>
    <row r="10" spans="2:16" s="6" customFormat="1" ht="16.5">
      <c r="B10" s="25" t="s">
        <v>24</v>
      </c>
      <c r="C10" s="34" t="s">
        <v>25</v>
      </c>
      <c r="D10" s="27"/>
      <c r="E10" s="35">
        <v>0.2</v>
      </c>
      <c r="F10" s="29"/>
      <c r="G10" s="36"/>
      <c r="H10" s="37">
        <v>10.77</v>
      </c>
      <c r="I10" s="31"/>
      <c r="J10" s="32"/>
      <c r="K10" s="32"/>
      <c r="L10" s="33"/>
      <c r="M10"/>
      <c r="N10"/>
      <c r="O10"/>
      <c r="P10"/>
    </row>
    <row r="11" spans="2:16" s="6" customFormat="1" ht="16.5">
      <c r="B11" s="25" t="s">
        <v>26</v>
      </c>
      <c r="C11" s="34" t="s">
        <v>27</v>
      </c>
      <c r="D11" s="27"/>
      <c r="E11" s="35">
        <v>0.2</v>
      </c>
      <c r="F11" s="29"/>
      <c r="G11" s="36"/>
      <c r="H11" s="37">
        <v>11.33</v>
      </c>
      <c r="I11" s="31"/>
      <c r="J11" s="32"/>
      <c r="K11" s="32"/>
      <c r="L11" s="33"/>
      <c r="M11"/>
      <c r="N11"/>
      <c r="O11"/>
      <c r="P11"/>
    </row>
    <row r="12" spans="2:16" s="6" customFormat="1" ht="16.5">
      <c r="B12" s="25" t="s">
        <v>28</v>
      </c>
      <c r="C12" s="34" t="s">
        <v>29</v>
      </c>
      <c r="D12" s="27"/>
      <c r="E12" s="35">
        <v>0.2</v>
      </c>
      <c r="F12" s="29"/>
      <c r="G12" s="36"/>
      <c r="H12" s="37">
        <v>25.56</v>
      </c>
      <c r="I12" s="31"/>
      <c r="J12" s="32"/>
      <c r="K12" s="32"/>
      <c r="L12" s="33"/>
      <c r="M12"/>
      <c r="N12"/>
      <c r="O12"/>
      <c r="P12"/>
    </row>
    <row r="13" spans="2:16" s="6" customFormat="1" ht="16.5">
      <c r="B13" s="25" t="s">
        <v>30</v>
      </c>
      <c r="C13" s="34" t="s">
        <v>31</v>
      </c>
      <c r="D13" s="27"/>
      <c r="E13" s="35">
        <v>0.2</v>
      </c>
      <c r="F13" s="29"/>
      <c r="G13" s="36"/>
      <c r="H13" s="37">
        <v>11.77</v>
      </c>
      <c r="I13" s="31"/>
      <c r="J13" s="32"/>
      <c r="K13" s="32"/>
      <c r="L13" s="33"/>
      <c r="M13"/>
      <c r="N13"/>
      <c r="O13"/>
      <c r="P13"/>
    </row>
    <row r="14" spans="2:16" s="6" customFormat="1" ht="16.5">
      <c r="B14" s="25" t="s">
        <v>32</v>
      </c>
      <c r="C14" s="34" t="s">
        <v>33</v>
      </c>
      <c r="D14" s="27"/>
      <c r="E14" s="35">
        <v>0.2</v>
      </c>
      <c r="F14" s="29"/>
      <c r="G14" s="36"/>
      <c r="H14" s="37">
        <v>15.56</v>
      </c>
      <c r="I14" s="31"/>
      <c r="J14" s="32"/>
      <c r="K14" s="32"/>
      <c r="L14" s="33"/>
      <c r="M14"/>
      <c r="N14"/>
      <c r="O14"/>
      <c r="P14"/>
    </row>
    <row r="15" spans="2:16" s="6" customFormat="1" ht="16.5">
      <c r="B15" s="25" t="s">
        <v>34</v>
      </c>
      <c r="C15" s="34" t="s">
        <v>35</v>
      </c>
      <c r="D15" s="27"/>
      <c r="E15" s="35">
        <v>0.2</v>
      </c>
      <c r="F15" s="29"/>
      <c r="G15" s="36"/>
      <c r="H15" s="37">
        <v>15.88</v>
      </c>
      <c r="I15" s="31"/>
      <c r="J15" s="32"/>
      <c r="K15" s="32"/>
      <c r="L15" s="33"/>
      <c r="M15"/>
      <c r="N15"/>
      <c r="O15"/>
      <c r="P15"/>
    </row>
    <row r="16" spans="2:16" s="6" customFormat="1" ht="16.5">
      <c r="B16" s="25" t="s">
        <v>36</v>
      </c>
      <c r="C16" s="34" t="s">
        <v>37</v>
      </c>
      <c r="D16" s="27"/>
      <c r="E16" s="35">
        <v>0.2</v>
      </c>
      <c r="F16" s="29"/>
      <c r="G16" s="36"/>
      <c r="H16" s="37">
        <v>18.11</v>
      </c>
      <c r="I16" s="31"/>
      <c r="J16" s="32"/>
      <c r="K16" s="32"/>
      <c r="L16" s="33"/>
      <c r="M16"/>
      <c r="N16"/>
      <c r="O16"/>
      <c r="P16"/>
    </row>
    <row r="17" spans="2:16" s="6" customFormat="1" ht="16.5">
      <c r="B17" s="25" t="s">
        <v>38</v>
      </c>
      <c r="C17" s="34" t="s">
        <v>39</v>
      </c>
      <c r="D17" s="27"/>
      <c r="E17" s="28">
        <v>0.2</v>
      </c>
      <c r="F17" s="29"/>
      <c r="G17" s="36"/>
      <c r="H17" s="37">
        <v>7.52</v>
      </c>
      <c r="I17" s="31"/>
      <c r="J17" s="32"/>
      <c r="K17" s="32"/>
      <c r="L17" s="33"/>
      <c r="M17"/>
      <c r="N17"/>
      <c r="O17"/>
      <c r="P17"/>
    </row>
    <row r="18" spans="2:16" s="6" customFormat="1" ht="16.5">
      <c r="B18" s="25" t="s">
        <v>40</v>
      </c>
      <c r="C18" s="32" t="s">
        <v>41</v>
      </c>
      <c r="D18" s="27"/>
      <c r="E18" s="28">
        <v>0.2</v>
      </c>
      <c r="F18" s="36"/>
      <c r="G18" s="37">
        <v>28.42</v>
      </c>
      <c r="H18" s="37">
        <v>8.45</v>
      </c>
      <c r="I18" s="31"/>
      <c r="J18" s="32"/>
      <c r="K18" s="32"/>
      <c r="L18" s="33"/>
      <c r="M18"/>
      <c r="N18"/>
      <c r="O18"/>
      <c r="P18"/>
    </row>
    <row r="19" spans="2:16" s="6" customFormat="1" ht="16.5">
      <c r="B19" s="25" t="s">
        <v>42</v>
      </c>
      <c r="C19" s="32" t="s">
        <v>43</v>
      </c>
      <c r="D19" s="27"/>
      <c r="E19" s="28">
        <v>0.2</v>
      </c>
      <c r="F19" s="29"/>
      <c r="G19" s="36"/>
      <c r="H19" s="37">
        <v>6.29</v>
      </c>
      <c r="I19" s="31"/>
      <c r="J19" s="32"/>
      <c r="K19" s="32"/>
      <c r="L19" s="33"/>
      <c r="M19"/>
      <c r="N19"/>
      <c r="O19"/>
      <c r="P19"/>
    </row>
    <row r="20" spans="2:16" s="6" customFormat="1" ht="16.5">
      <c r="B20" s="25" t="s">
        <v>44</v>
      </c>
      <c r="C20" s="32" t="s">
        <v>45</v>
      </c>
      <c r="D20" s="27"/>
      <c r="E20" s="28">
        <v>0.2</v>
      </c>
      <c r="F20" s="29"/>
      <c r="G20" s="36"/>
      <c r="H20" s="37">
        <v>5.19</v>
      </c>
      <c r="I20" s="31"/>
      <c r="J20" s="32"/>
      <c r="K20" s="32"/>
      <c r="L20" s="33"/>
      <c r="M20"/>
      <c r="N20"/>
      <c r="O20"/>
      <c r="P20"/>
    </row>
    <row r="21" spans="2:16" s="6" customFormat="1" ht="17.25">
      <c r="B21" s="38" t="s">
        <v>46</v>
      </c>
      <c r="C21" s="32" t="s">
        <v>47</v>
      </c>
      <c r="D21" s="27"/>
      <c r="E21" s="28">
        <v>0.2</v>
      </c>
      <c r="F21" s="29"/>
      <c r="G21" s="36"/>
      <c r="H21" s="37">
        <v>6.3</v>
      </c>
      <c r="I21" s="31"/>
      <c r="J21" s="32"/>
      <c r="K21" s="32"/>
      <c r="L21" s="33"/>
      <c r="M21"/>
      <c r="N21"/>
      <c r="O21"/>
      <c r="P21"/>
    </row>
    <row r="22" spans="2:16" s="6" customFormat="1" ht="16.5">
      <c r="B22" s="39" t="s">
        <v>48</v>
      </c>
      <c r="C22" s="34" t="s">
        <v>49</v>
      </c>
      <c r="D22" s="27"/>
      <c r="E22" s="28">
        <v>0.2</v>
      </c>
      <c r="F22" s="29"/>
      <c r="G22" s="36"/>
      <c r="H22" s="37">
        <v>6.3</v>
      </c>
      <c r="I22" s="31"/>
      <c r="J22" s="32"/>
      <c r="K22" s="32"/>
      <c r="L22" s="33"/>
      <c r="M22"/>
      <c r="N22"/>
      <c r="O22"/>
      <c r="P22"/>
    </row>
    <row r="23" spans="2:16" s="6" customFormat="1" ht="16.5">
      <c r="B23" s="39" t="s">
        <v>50</v>
      </c>
      <c r="C23" s="34" t="s">
        <v>51</v>
      </c>
      <c r="D23" s="27"/>
      <c r="E23" s="28">
        <v>0.2</v>
      </c>
      <c r="F23" s="29"/>
      <c r="G23" s="36"/>
      <c r="H23" s="37">
        <v>5.19</v>
      </c>
      <c r="I23" s="31"/>
      <c r="J23" s="32"/>
      <c r="K23" s="32"/>
      <c r="L23" s="33"/>
      <c r="M23"/>
      <c r="N23"/>
      <c r="O23"/>
      <c r="P23"/>
    </row>
    <row r="24" spans="2:16" s="6" customFormat="1" ht="16.5">
      <c r="B24" s="39" t="s">
        <v>52</v>
      </c>
      <c r="C24" s="40" t="s">
        <v>53</v>
      </c>
      <c r="D24" s="27"/>
      <c r="E24" s="28">
        <v>0.2</v>
      </c>
      <c r="F24" s="29"/>
      <c r="G24" s="30"/>
      <c r="H24" s="30">
        <v>6.3</v>
      </c>
      <c r="I24" s="31"/>
      <c r="J24" s="32"/>
      <c r="K24" s="32"/>
      <c r="L24" s="33"/>
      <c r="M24"/>
      <c r="N24"/>
      <c r="O24"/>
      <c r="P24"/>
    </row>
    <row r="25" spans="2:16" s="6" customFormat="1" ht="16.5">
      <c r="B25" s="39" t="s">
        <v>54</v>
      </c>
      <c r="C25" s="40" t="s">
        <v>55</v>
      </c>
      <c r="D25" s="27"/>
      <c r="E25" s="28">
        <v>0.2</v>
      </c>
      <c r="F25" s="29"/>
      <c r="G25" s="30"/>
      <c r="H25" s="30">
        <v>6.4</v>
      </c>
      <c r="I25" s="31"/>
      <c r="J25" s="32"/>
      <c r="K25" s="32"/>
      <c r="L25" s="33"/>
      <c r="M25"/>
      <c r="N25"/>
      <c r="O25"/>
      <c r="P25"/>
    </row>
    <row r="26" spans="2:16" s="6" customFormat="1" ht="16.5">
      <c r="B26" s="39" t="s">
        <v>56</v>
      </c>
      <c r="C26" s="40" t="s">
        <v>57</v>
      </c>
      <c r="D26" s="27"/>
      <c r="E26" s="28">
        <v>0.2</v>
      </c>
      <c r="F26" s="29"/>
      <c r="G26" s="30"/>
      <c r="H26" s="30">
        <v>6.4</v>
      </c>
      <c r="I26" s="31"/>
      <c r="J26" s="32"/>
      <c r="K26" s="32"/>
      <c r="L26" s="33"/>
      <c r="M26"/>
      <c r="N26"/>
      <c r="O26"/>
      <c r="P26"/>
    </row>
    <row r="27" spans="2:16" s="6" customFormat="1" ht="16.5">
      <c r="B27" s="39" t="s">
        <v>58</v>
      </c>
      <c r="C27" s="40" t="s">
        <v>59</v>
      </c>
      <c r="D27" s="27"/>
      <c r="E27" s="28">
        <v>0.2</v>
      </c>
      <c r="F27" s="29"/>
      <c r="G27" s="30"/>
      <c r="H27" s="30">
        <v>14.19</v>
      </c>
      <c r="I27" s="41"/>
      <c r="J27" s="32"/>
      <c r="K27" s="32"/>
      <c r="L27" s="33"/>
      <c r="M27"/>
      <c r="N27"/>
      <c r="O27"/>
      <c r="P27"/>
    </row>
    <row r="28" spans="2:16" s="6" customFormat="1" ht="16.5">
      <c r="B28" s="39" t="s">
        <v>60</v>
      </c>
      <c r="C28" s="40" t="s">
        <v>61</v>
      </c>
      <c r="D28" s="27"/>
      <c r="E28" s="28">
        <v>0.2</v>
      </c>
      <c r="F28" s="29"/>
      <c r="G28" s="30"/>
      <c r="H28" s="30">
        <v>14.19</v>
      </c>
      <c r="I28" s="31"/>
      <c r="J28" s="32"/>
      <c r="K28" s="32"/>
      <c r="L28" s="33"/>
      <c r="M28"/>
      <c r="N28"/>
      <c r="O28"/>
      <c r="P28"/>
    </row>
    <row r="29" spans="2:16" s="6" customFormat="1" ht="16.5">
      <c r="B29" s="39" t="s">
        <v>62</v>
      </c>
      <c r="C29" s="40" t="s">
        <v>63</v>
      </c>
      <c r="D29" s="27"/>
      <c r="E29" s="28">
        <v>0.2</v>
      </c>
      <c r="F29" s="29"/>
      <c r="G29" s="30"/>
      <c r="H29" s="30">
        <v>12.2</v>
      </c>
      <c r="I29" s="31"/>
      <c r="J29" s="32"/>
      <c r="K29" s="32"/>
      <c r="L29" s="33"/>
      <c r="M29"/>
      <c r="N29"/>
      <c r="O29"/>
      <c r="P29"/>
    </row>
    <row r="30" spans="2:16" s="6" customFormat="1" ht="16.5">
      <c r="B30" s="39" t="s">
        <v>64</v>
      </c>
      <c r="C30" s="40" t="s">
        <v>65</v>
      </c>
      <c r="D30" s="27"/>
      <c r="E30" s="28">
        <v>0.2</v>
      </c>
      <c r="F30" s="29"/>
      <c r="G30" s="30"/>
      <c r="H30" s="30">
        <v>22.64</v>
      </c>
      <c r="I30" s="31"/>
      <c r="J30" s="32"/>
      <c r="K30" s="32"/>
      <c r="L30" s="33"/>
      <c r="M30"/>
      <c r="N30"/>
      <c r="O30"/>
      <c r="P30"/>
    </row>
    <row r="31" spans="2:16" s="6" customFormat="1" ht="16.5">
      <c r="B31" s="39" t="s">
        <v>66</v>
      </c>
      <c r="C31" s="40" t="s">
        <v>67</v>
      </c>
      <c r="D31" s="27"/>
      <c r="E31" s="28">
        <v>0.2</v>
      </c>
      <c r="F31" s="29"/>
      <c r="G31" s="30"/>
      <c r="H31" s="30">
        <v>8.66</v>
      </c>
      <c r="I31" s="31"/>
      <c r="J31" s="32"/>
      <c r="K31" s="32"/>
      <c r="L31" s="33"/>
      <c r="M31"/>
      <c r="N31"/>
      <c r="O31"/>
      <c r="P31"/>
    </row>
    <row r="32" spans="2:16" s="6" customFormat="1" ht="16.5">
      <c r="B32" s="25" t="s">
        <v>68</v>
      </c>
      <c r="C32" s="40" t="s">
        <v>69</v>
      </c>
      <c r="D32" s="27"/>
      <c r="E32" s="28">
        <v>0.2</v>
      </c>
      <c r="F32" s="29"/>
      <c r="G32" s="30"/>
      <c r="H32" s="30">
        <v>22.64</v>
      </c>
      <c r="I32" s="31"/>
      <c r="J32" s="32"/>
      <c r="K32" s="32"/>
      <c r="L32" s="33"/>
      <c r="M32"/>
      <c r="N32"/>
      <c r="O32"/>
      <c r="P32"/>
    </row>
    <row r="33" spans="2:16" s="6" customFormat="1" ht="16.5">
      <c r="B33" s="25" t="s">
        <v>70</v>
      </c>
      <c r="C33" s="40" t="s">
        <v>71</v>
      </c>
      <c r="D33" s="27"/>
      <c r="E33" s="28">
        <v>0.2</v>
      </c>
      <c r="F33" s="29"/>
      <c r="G33" s="30"/>
      <c r="H33" s="30">
        <v>10.6</v>
      </c>
      <c r="I33" s="31"/>
      <c r="J33" s="32"/>
      <c r="K33" s="32"/>
      <c r="L33" s="33"/>
      <c r="M33"/>
      <c r="N33"/>
      <c r="O33"/>
      <c r="P33"/>
    </row>
    <row r="34" spans="2:16" s="6" customFormat="1" ht="16.5">
      <c r="B34" s="25" t="s">
        <v>72</v>
      </c>
      <c r="C34" s="40" t="s">
        <v>73</v>
      </c>
      <c r="D34" s="27"/>
      <c r="E34" s="28">
        <v>0.2</v>
      </c>
      <c r="F34" s="29"/>
      <c r="G34" s="30"/>
      <c r="H34" s="30">
        <v>9.37</v>
      </c>
      <c r="I34" s="31"/>
      <c r="J34" s="32"/>
      <c r="K34" s="32"/>
      <c r="L34" s="33"/>
      <c r="M34"/>
      <c r="N34"/>
      <c r="O34"/>
      <c r="P34"/>
    </row>
    <row r="35" spans="2:16" s="6" customFormat="1" ht="16.5">
      <c r="B35" s="42" t="s">
        <v>74</v>
      </c>
      <c r="C35" s="43" t="s">
        <v>75</v>
      </c>
      <c r="D35" s="27"/>
      <c r="E35" s="28">
        <v>0.2</v>
      </c>
      <c r="F35" s="29"/>
      <c r="G35" s="30"/>
      <c r="H35" s="30">
        <v>17.58</v>
      </c>
      <c r="I35" s="31"/>
      <c r="J35" s="32"/>
      <c r="K35" s="32"/>
      <c r="L35" s="33"/>
      <c r="M35"/>
      <c r="N35"/>
      <c r="O35"/>
      <c r="P35"/>
    </row>
    <row r="36" spans="2:16" s="6" customFormat="1" ht="16.5">
      <c r="B36" s="44" t="s">
        <v>76</v>
      </c>
      <c r="C36" s="45" t="s">
        <v>77</v>
      </c>
      <c r="D36" s="27"/>
      <c r="E36" s="28">
        <v>0.2</v>
      </c>
      <c r="F36" s="29"/>
      <c r="G36" s="30"/>
      <c r="H36" s="30">
        <v>11.46</v>
      </c>
      <c r="I36" s="31"/>
      <c r="J36" s="32"/>
      <c r="K36" s="32"/>
      <c r="L36" s="33"/>
      <c r="M36"/>
      <c r="N36"/>
      <c r="O36"/>
      <c r="P36"/>
    </row>
    <row r="37" spans="2:16" s="6" customFormat="1" ht="16.5">
      <c r="B37" s="42" t="s">
        <v>78</v>
      </c>
      <c r="C37" s="45" t="s">
        <v>79</v>
      </c>
      <c r="D37" s="27"/>
      <c r="E37" s="28">
        <v>0.2</v>
      </c>
      <c r="F37" s="29"/>
      <c r="G37" s="30"/>
      <c r="H37" s="30">
        <v>8.95</v>
      </c>
      <c r="I37" s="31"/>
      <c r="J37" s="32"/>
      <c r="K37" s="32"/>
      <c r="L37" s="33"/>
      <c r="M37"/>
      <c r="N37"/>
      <c r="O37"/>
      <c r="P37"/>
    </row>
    <row r="38" spans="2:16" s="6" customFormat="1" ht="16.5">
      <c r="B38" s="46" t="s">
        <v>80</v>
      </c>
      <c r="C38" s="47" t="s">
        <v>81</v>
      </c>
      <c r="D38" s="27"/>
      <c r="E38" s="28">
        <v>0.2</v>
      </c>
      <c r="F38" s="29" t="e">
        <f aca="true" t="shared" si="0" ref="F38:F78">E38+(E38*E38)</f>
        <v>#REF!</v>
      </c>
      <c r="G38" s="36"/>
      <c r="H38" s="30">
        <v>9.25</v>
      </c>
      <c r="I38" s="31"/>
      <c r="J38" s="32"/>
      <c r="K38" s="32"/>
      <c r="L38" s="33"/>
      <c r="M38"/>
      <c r="N38"/>
      <c r="O38"/>
      <c r="P38"/>
    </row>
    <row r="39" spans="2:16" s="6" customFormat="1" ht="16.5">
      <c r="B39" s="46" t="s">
        <v>82</v>
      </c>
      <c r="C39" s="47" t="s">
        <v>83</v>
      </c>
      <c r="D39" s="27"/>
      <c r="E39" s="28">
        <v>0.2</v>
      </c>
      <c r="F39" s="29" t="e">
        <f t="shared" si="0"/>
        <v>#REF!</v>
      </c>
      <c r="G39" s="36"/>
      <c r="H39" s="30">
        <v>21.42</v>
      </c>
      <c r="I39" s="31"/>
      <c r="J39" s="32"/>
      <c r="K39" s="32"/>
      <c r="L39" s="33"/>
      <c r="M39"/>
      <c r="N39"/>
      <c r="O39"/>
      <c r="P39"/>
    </row>
    <row r="40" spans="2:16" s="6" customFormat="1" ht="16.5">
      <c r="B40" s="46" t="s">
        <v>84</v>
      </c>
      <c r="C40" s="47" t="s">
        <v>85</v>
      </c>
      <c r="D40" s="27"/>
      <c r="E40" s="28">
        <v>0.2</v>
      </c>
      <c r="F40" s="29" t="e">
        <f t="shared" si="0"/>
        <v>#REF!</v>
      </c>
      <c r="G40" s="36"/>
      <c r="H40" s="30">
        <v>7.46</v>
      </c>
      <c r="I40" s="31"/>
      <c r="J40" s="32"/>
      <c r="K40" s="32"/>
      <c r="L40" s="33"/>
      <c r="M40"/>
      <c r="N40"/>
      <c r="O40"/>
      <c r="P40"/>
    </row>
    <row r="41" spans="2:16" s="6" customFormat="1" ht="16.5">
      <c r="B41" s="46" t="s">
        <v>86</v>
      </c>
      <c r="C41" s="47" t="s">
        <v>87</v>
      </c>
      <c r="D41" s="27"/>
      <c r="E41" s="28">
        <v>0.2</v>
      </c>
      <c r="F41" s="29" t="e">
        <f t="shared" si="0"/>
        <v>#REF!</v>
      </c>
      <c r="G41" s="36"/>
      <c r="H41" s="30">
        <v>6.42</v>
      </c>
      <c r="I41" s="31"/>
      <c r="J41" s="32"/>
      <c r="K41" s="32"/>
      <c r="L41" s="33"/>
      <c r="M41"/>
      <c r="N41"/>
      <c r="O41"/>
      <c r="P41"/>
    </row>
    <row r="42" spans="2:16" s="6" customFormat="1" ht="16.5">
      <c r="B42" s="48">
        <v>686454</v>
      </c>
      <c r="C42" s="47" t="s">
        <v>88</v>
      </c>
      <c r="D42" s="27"/>
      <c r="E42" s="28">
        <v>0.2</v>
      </c>
      <c r="F42" s="29" t="e">
        <f t="shared" si="0"/>
        <v>#REF!</v>
      </c>
      <c r="G42" s="36"/>
      <c r="H42" s="30">
        <v>13.74</v>
      </c>
      <c r="I42" s="31"/>
      <c r="J42" s="32"/>
      <c r="K42" s="32"/>
      <c r="L42" s="33"/>
      <c r="M42"/>
      <c r="N42"/>
      <c r="O42"/>
      <c r="P42"/>
    </row>
    <row r="43" spans="1:16" s="6" customFormat="1" ht="16.5">
      <c r="A43" s="49"/>
      <c r="B43" s="48">
        <v>686409</v>
      </c>
      <c r="C43" s="47" t="s">
        <v>89</v>
      </c>
      <c r="D43" s="27"/>
      <c r="E43" s="28">
        <v>0.2</v>
      </c>
      <c r="F43" s="29" t="e">
        <f t="shared" si="0"/>
        <v>#REF!</v>
      </c>
      <c r="G43" s="36"/>
      <c r="H43" s="30">
        <v>13.74</v>
      </c>
      <c r="I43" s="31"/>
      <c r="J43" s="32"/>
      <c r="K43" s="32"/>
      <c r="L43" s="33"/>
      <c r="M43"/>
      <c r="N43"/>
      <c r="O43"/>
      <c r="P43"/>
    </row>
    <row r="44" spans="2:16" s="6" customFormat="1" ht="16.5">
      <c r="B44" s="48">
        <v>676004</v>
      </c>
      <c r="C44" s="47" t="s">
        <v>90</v>
      </c>
      <c r="D44" s="27"/>
      <c r="E44" s="28">
        <v>0.2</v>
      </c>
      <c r="F44" s="29" t="e">
        <f t="shared" si="0"/>
        <v>#REF!</v>
      </c>
      <c r="G44" s="36"/>
      <c r="H44" s="30">
        <v>6.72</v>
      </c>
      <c r="I44" s="31"/>
      <c r="J44" s="32"/>
      <c r="K44" s="32"/>
      <c r="L44" s="33"/>
      <c r="M44"/>
      <c r="N44"/>
      <c r="O44"/>
      <c r="P44"/>
    </row>
    <row r="45" spans="2:16" s="6" customFormat="1" ht="16.5">
      <c r="B45" s="48">
        <v>674147</v>
      </c>
      <c r="C45" s="47" t="s">
        <v>91</v>
      </c>
      <c r="D45" s="27"/>
      <c r="E45" s="28">
        <v>0.2</v>
      </c>
      <c r="F45" s="29" t="e">
        <f t="shared" si="0"/>
        <v>#REF!</v>
      </c>
      <c r="G45" s="36"/>
      <c r="H45" s="30">
        <v>6.72</v>
      </c>
      <c r="I45" s="31"/>
      <c r="J45" s="32"/>
      <c r="K45" s="32"/>
      <c r="L45" s="33"/>
      <c r="M45"/>
      <c r="N45"/>
      <c r="O45"/>
      <c r="P45"/>
    </row>
    <row r="46" spans="2:16" s="6" customFormat="1" ht="16.5">
      <c r="B46" s="48">
        <v>676059</v>
      </c>
      <c r="C46" s="47" t="s">
        <v>92</v>
      </c>
      <c r="D46" s="27"/>
      <c r="E46" s="28">
        <v>0.2</v>
      </c>
      <c r="F46" s="29" t="e">
        <f t="shared" si="0"/>
        <v>#REF!</v>
      </c>
      <c r="G46" s="36"/>
      <c r="H46" s="30">
        <v>6.72</v>
      </c>
      <c r="I46" s="31"/>
      <c r="J46" s="32"/>
      <c r="K46" s="32"/>
      <c r="L46" s="33"/>
      <c r="M46"/>
      <c r="N46"/>
      <c r="O46"/>
      <c r="P46"/>
    </row>
    <row r="47" spans="2:16" s="6" customFormat="1" ht="16.5">
      <c r="B47" s="48">
        <v>684030</v>
      </c>
      <c r="C47" s="47" t="s">
        <v>93</v>
      </c>
      <c r="D47" s="27"/>
      <c r="E47" s="28">
        <v>0.2</v>
      </c>
      <c r="F47" s="29" t="e">
        <f t="shared" si="0"/>
        <v>#REF!</v>
      </c>
      <c r="G47" s="36"/>
      <c r="H47" s="30">
        <v>6.72</v>
      </c>
      <c r="I47" s="31"/>
      <c r="J47" s="32"/>
      <c r="K47" s="32"/>
      <c r="L47" s="33"/>
      <c r="M47"/>
      <c r="N47"/>
      <c r="O47"/>
      <c r="P47"/>
    </row>
    <row r="48" spans="2:16" s="6" customFormat="1" ht="16.5">
      <c r="B48" s="48">
        <v>675960</v>
      </c>
      <c r="C48" s="47" t="s">
        <v>94</v>
      </c>
      <c r="D48" s="27"/>
      <c r="E48" s="28">
        <v>0.2</v>
      </c>
      <c r="F48" s="29" t="e">
        <f t="shared" si="0"/>
        <v>#REF!</v>
      </c>
      <c r="G48" s="36"/>
      <c r="H48" s="30">
        <v>13.74</v>
      </c>
      <c r="I48" s="31"/>
      <c r="J48" s="32"/>
      <c r="K48" s="32"/>
      <c r="L48" s="33"/>
      <c r="M48"/>
      <c r="N48"/>
      <c r="O48"/>
      <c r="P48"/>
    </row>
    <row r="49" spans="2:16" s="6" customFormat="1" ht="16.5">
      <c r="B49" s="48">
        <v>683934</v>
      </c>
      <c r="C49" s="47" t="s">
        <v>95</v>
      </c>
      <c r="D49" s="27"/>
      <c r="E49" s="28">
        <v>0.2</v>
      </c>
      <c r="F49" s="29" t="e">
        <f t="shared" si="0"/>
        <v>#REF!</v>
      </c>
      <c r="G49" s="36"/>
      <c r="H49" s="30">
        <v>9.17</v>
      </c>
      <c r="I49" s="31"/>
      <c r="J49" s="32"/>
      <c r="K49" s="32"/>
      <c r="L49" s="33"/>
      <c r="M49"/>
      <c r="N49"/>
      <c r="O49"/>
      <c r="P49"/>
    </row>
    <row r="50" spans="2:16" s="6" customFormat="1" ht="16.5">
      <c r="B50" s="48">
        <v>683989</v>
      </c>
      <c r="C50" s="47" t="s">
        <v>96</v>
      </c>
      <c r="D50" s="27"/>
      <c r="E50" s="28">
        <v>0.2</v>
      </c>
      <c r="F50" s="29" t="e">
        <f t="shared" si="0"/>
        <v>#REF!</v>
      </c>
      <c r="G50" s="36"/>
      <c r="H50" s="30">
        <v>11.05</v>
      </c>
      <c r="I50" s="31"/>
      <c r="J50" s="32"/>
      <c r="K50" s="32"/>
      <c r="L50" s="33"/>
      <c r="M50"/>
      <c r="N50"/>
      <c r="O50"/>
      <c r="P50"/>
    </row>
    <row r="51" spans="2:16" s="6" customFormat="1" ht="16.5">
      <c r="B51" s="48">
        <v>683880</v>
      </c>
      <c r="C51" s="47" t="s">
        <v>97</v>
      </c>
      <c r="D51" s="27"/>
      <c r="E51" s="28">
        <v>0.2</v>
      </c>
      <c r="F51" s="29" t="e">
        <f t="shared" si="0"/>
        <v>#REF!</v>
      </c>
      <c r="G51" s="36"/>
      <c r="H51" s="30">
        <v>9.17</v>
      </c>
      <c r="I51" s="31"/>
      <c r="J51" s="32"/>
      <c r="K51" s="32"/>
      <c r="L51" s="33"/>
      <c r="M51"/>
      <c r="N51"/>
      <c r="O51"/>
      <c r="P51"/>
    </row>
    <row r="52" spans="2:16" s="6" customFormat="1" ht="16.5">
      <c r="B52" s="48">
        <v>676110</v>
      </c>
      <c r="C52" s="47" t="s">
        <v>98</v>
      </c>
      <c r="D52" s="27"/>
      <c r="E52" s="28">
        <v>0.2</v>
      </c>
      <c r="F52" s="29" t="e">
        <f t="shared" si="0"/>
        <v>#REF!</v>
      </c>
      <c r="G52" s="36"/>
      <c r="H52" s="30">
        <v>14.54</v>
      </c>
      <c r="I52" s="31"/>
      <c r="J52" s="32"/>
      <c r="K52" s="32"/>
      <c r="L52" s="33"/>
      <c r="M52"/>
      <c r="N52"/>
      <c r="O52"/>
      <c r="P52"/>
    </row>
    <row r="53" spans="2:16" s="6" customFormat="1" ht="16.5">
      <c r="B53" s="48">
        <v>686232</v>
      </c>
      <c r="C53" s="47" t="s">
        <v>99</v>
      </c>
      <c r="D53" s="27"/>
      <c r="E53" s="28">
        <v>0.2</v>
      </c>
      <c r="F53" s="29" t="e">
        <f t="shared" si="0"/>
        <v>#REF!</v>
      </c>
      <c r="G53" s="36"/>
      <c r="H53" s="30">
        <v>20.62</v>
      </c>
      <c r="I53" s="31"/>
      <c r="J53" s="32"/>
      <c r="K53" s="32"/>
      <c r="L53" s="33"/>
      <c r="M53"/>
      <c r="N53"/>
      <c r="O53"/>
      <c r="P53"/>
    </row>
    <row r="54" spans="2:16" s="6" customFormat="1" ht="16.5">
      <c r="B54" s="48">
        <v>675397</v>
      </c>
      <c r="C54" s="47" t="s">
        <v>100</v>
      </c>
      <c r="D54" s="27"/>
      <c r="E54" s="28">
        <v>0.2</v>
      </c>
      <c r="F54" s="29" t="e">
        <f t="shared" si="0"/>
        <v>#REF!</v>
      </c>
      <c r="G54" s="36"/>
      <c r="H54" s="30">
        <v>23.4</v>
      </c>
      <c r="I54" s="31"/>
      <c r="J54" s="32"/>
      <c r="K54" s="32"/>
      <c r="L54" s="33"/>
      <c r="M54"/>
      <c r="N54"/>
      <c r="O54"/>
      <c r="P54"/>
    </row>
    <row r="55" spans="2:16" s="6" customFormat="1" ht="16.5">
      <c r="B55" s="48">
        <v>675083</v>
      </c>
      <c r="C55" s="47" t="s">
        <v>101</v>
      </c>
      <c r="D55" s="27"/>
      <c r="E55" s="28">
        <v>0.2</v>
      </c>
      <c r="F55" s="29" t="e">
        <f t="shared" si="0"/>
        <v>#REF!</v>
      </c>
      <c r="G55" s="30"/>
      <c r="H55" s="30">
        <v>20.62</v>
      </c>
      <c r="I55" s="31"/>
      <c r="J55" s="32"/>
      <c r="K55" s="32"/>
      <c r="L55" s="33"/>
      <c r="M55"/>
      <c r="N55"/>
      <c r="O55"/>
      <c r="P55"/>
    </row>
    <row r="56" spans="2:16" s="6" customFormat="1" ht="16.5">
      <c r="B56" s="48">
        <v>314615</v>
      </c>
      <c r="C56" s="47" t="s">
        <v>102</v>
      </c>
      <c r="D56" s="27"/>
      <c r="E56" s="28">
        <v>0.2</v>
      </c>
      <c r="F56" s="29" t="e">
        <f t="shared" si="0"/>
        <v>#REF!</v>
      </c>
      <c r="G56" s="30"/>
      <c r="H56" s="30">
        <v>26.79</v>
      </c>
      <c r="I56" s="31"/>
      <c r="J56" s="32"/>
      <c r="K56" s="32"/>
      <c r="L56" s="33"/>
      <c r="M56"/>
      <c r="N56"/>
      <c r="O56"/>
      <c r="P56"/>
    </row>
    <row r="57" spans="2:16" s="6" customFormat="1" ht="16.5">
      <c r="B57" s="50">
        <v>309987</v>
      </c>
      <c r="C57" s="47" t="s">
        <v>103</v>
      </c>
      <c r="D57" s="51"/>
      <c r="E57" s="28">
        <v>0.2</v>
      </c>
      <c r="F57" s="29" t="e">
        <f t="shared" si="0"/>
        <v>#REF!</v>
      </c>
      <c r="G57" s="36"/>
      <c r="H57" s="30">
        <v>26.79</v>
      </c>
      <c r="I57" s="31"/>
      <c r="J57" s="32"/>
      <c r="K57" s="32"/>
      <c r="L57" s="33"/>
      <c r="M57"/>
      <c r="N57"/>
      <c r="O57"/>
      <c r="P57"/>
    </row>
    <row r="58" spans="2:16" s="6" customFormat="1" ht="16.5">
      <c r="B58" s="50">
        <v>309697</v>
      </c>
      <c r="C58" s="47" t="s">
        <v>104</v>
      </c>
      <c r="D58" s="51"/>
      <c r="E58" s="28">
        <v>0.2</v>
      </c>
      <c r="F58" s="29" t="e">
        <f t="shared" si="0"/>
        <v>#REF!</v>
      </c>
      <c r="G58" s="36"/>
      <c r="H58" s="30">
        <v>20.27</v>
      </c>
      <c r="I58" s="31"/>
      <c r="J58" s="32"/>
      <c r="K58" s="32"/>
      <c r="L58" s="33"/>
      <c r="M58"/>
      <c r="N58"/>
      <c r="O58"/>
      <c r="P58"/>
    </row>
    <row r="59" spans="2:16" s="6" customFormat="1" ht="16.5">
      <c r="B59" s="50">
        <v>307693</v>
      </c>
      <c r="C59" s="47" t="s">
        <v>105</v>
      </c>
      <c r="D59" s="51"/>
      <c r="E59" s="28">
        <v>0.2</v>
      </c>
      <c r="F59" s="29" t="e">
        <f t="shared" si="0"/>
        <v>#REF!</v>
      </c>
      <c r="G59" s="36"/>
      <c r="H59" s="30">
        <v>20.71</v>
      </c>
      <c r="I59" s="31"/>
      <c r="J59" s="32"/>
      <c r="K59" s="32"/>
      <c r="L59" s="33"/>
      <c r="M59"/>
      <c r="N59"/>
      <c r="O59"/>
      <c r="P59"/>
    </row>
    <row r="60" spans="2:16" s="6" customFormat="1" ht="16.5">
      <c r="B60" s="50">
        <v>307716</v>
      </c>
      <c r="C60" s="47" t="s">
        <v>106</v>
      </c>
      <c r="D60" s="51"/>
      <c r="E60" s="28">
        <v>0.2</v>
      </c>
      <c r="F60" s="29" t="e">
        <f t="shared" si="0"/>
        <v>#REF!</v>
      </c>
      <c r="G60" s="36"/>
      <c r="H60" s="30">
        <v>20.71</v>
      </c>
      <c r="I60" s="31"/>
      <c r="J60" s="32"/>
      <c r="K60" s="32"/>
      <c r="L60" s="33"/>
      <c r="M60"/>
      <c r="N60"/>
      <c r="O60"/>
      <c r="P60"/>
    </row>
    <row r="61" spans="2:16" s="6" customFormat="1" ht="16.5">
      <c r="B61" s="50">
        <v>304098</v>
      </c>
      <c r="C61" s="47" t="s">
        <v>107</v>
      </c>
      <c r="D61" s="51"/>
      <c r="E61" s="28">
        <v>0.2</v>
      </c>
      <c r="F61" s="29" t="e">
        <f t="shared" si="0"/>
        <v>#REF!</v>
      </c>
      <c r="G61" s="36"/>
      <c r="H61" s="30">
        <v>31.06</v>
      </c>
      <c r="I61" s="31"/>
      <c r="J61" s="32"/>
      <c r="K61" s="32"/>
      <c r="L61" s="33"/>
      <c r="M61"/>
      <c r="N61"/>
      <c r="O61"/>
      <c r="P61"/>
    </row>
    <row r="62" spans="2:16" s="6" customFormat="1" ht="16.5">
      <c r="B62" s="50">
        <v>304210</v>
      </c>
      <c r="C62" s="47" t="s">
        <v>108</v>
      </c>
      <c r="D62" s="51"/>
      <c r="E62" s="28">
        <v>0.2</v>
      </c>
      <c r="F62" s="29" t="e">
        <f t="shared" si="0"/>
        <v>#REF!</v>
      </c>
      <c r="G62" s="36"/>
      <c r="H62" s="30">
        <v>20.27</v>
      </c>
      <c r="I62" s="31"/>
      <c r="J62" s="32"/>
      <c r="K62" s="32"/>
      <c r="L62" s="33"/>
      <c r="M62"/>
      <c r="N62"/>
      <c r="O62"/>
      <c r="P62"/>
    </row>
    <row r="63" spans="2:16" s="6" customFormat="1" ht="16.5">
      <c r="B63" s="52" t="s">
        <v>109</v>
      </c>
      <c r="C63" s="53" t="s">
        <v>110</v>
      </c>
      <c r="D63" s="51"/>
      <c r="E63" s="28">
        <v>0.2</v>
      </c>
      <c r="F63" s="29" t="e">
        <f t="shared" si="0"/>
        <v>#REF!</v>
      </c>
      <c r="G63" s="36"/>
      <c r="H63" s="30">
        <v>8.05</v>
      </c>
      <c r="I63" s="31"/>
      <c r="J63" s="32"/>
      <c r="K63" s="32"/>
      <c r="L63" s="33"/>
      <c r="M63"/>
      <c r="N63"/>
      <c r="O63"/>
      <c r="P63"/>
    </row>
    <row r="64" spans="2:16" s="6" customFormat="1" ht="16.5">
      <c r="B64" s="52" t="s">
        <v>111</v>
      </c>
      <c r="C64" s="53" t="s">
        <v>112</v>
      </c>
      <c r="D64" s="51"/>
      <c r="E64" s="28">
        <v>0.2</v>
      </c>
      <c r="F64" s="29" t="e">
        <f t="shared" si="0"/>
        <v>#REF!</v>
      </c>
      <c r="G64" s="36"/>
      <c r="H64" s="30">
        <v>8.05</v>
      </c>
      <c r="I64" s="31"/>
      <c r="J64" s="32"/>
      <c r="K64" s="32"/>
      <c r="L64" s="33"/>
      <c r="M64"/>
      <c r="N64"/>
      <c r="O64"/>
      <c r="P64"/>
    </row>
    <row r="65" spans="2:16" s="6" customFormat="1" ht="16.5">
      <c r="B65" s="52" t="s">
        <v>113</v>
      </c>
      <c r="C65" s="53" t="s">
        <v>114</v>
      </c>
      <c r="D65" s="51"/>
      <c r="E65" s="28">
        <v>0.2</v>
      </c>
      <c r="F65" s="29" t="e">
        <f t="shared" si="0"/>
        <v>#REF!</v>
      </c>
      <c r="G65" s="36"/>
      <c r="H65" s="30">
        <v>8.05</v>
      </c>
      <c r="I65" s="31"/>
      <c r="J65" s="32"/>
      <c r="K65" s="32"/>
      <c r="L65" s="33"/>
      <c r="M65"/>
      <c r="N65"/>
      <c r="O65"/>
      <c r="P65"/>
    </row>
    <row r="66" spans="2:16" s="6" customFormat="1" ht="16.5">
      <c r="B66" s="52" t="s">
        <v>115</v>
      </c>
      <c r="C66" s="53" t="s">
        <v>116</v>
      </c>
      <c r="D66" s="51"/>
      <c r="E66" s="28">
        <v>0.2</v>
      </c>
      <c r="F66" s="29" t="e">
        <f t="shared" si="0"/>
        <v>#REF!</v>
      </c>
      <c r="G66" s="36"/>
      <c r="H66" s="30">
        <v>8.05</v>
      </c>
      <c r="I66" s="31"/>
      <c r="J66" s="32"/>
      <c r="K66" s="32"/>
      <c r="L66" s="33"/>
      <c r="M66"/>
      <c r="N66"/>
      <c r="O66"/>
      <c r="P66"/>
    </row>
    <row r="67" spans="2:16" s="6" customFormat="1" ht="16.5">
      <c r="B67" s="52" t="s">
        <v>117</v>
      </c>
      <c r="C67" s="53" t="s">
        <v>118</v>
      </c>
      <c r="D67" s="51"/>
      <c r="E67" s="28">
        <v>0.2</v>
      </c>
      <c r="F67" s="29" t="e">
        <f t="shared" si="0"/>
        <v>#REF!</v>
      </c>
      <c r="G67" s="36"/>
      <c r="H67" s="30">
        <v>8.05</v>
      </c>
      <c r="I67" s="31"/>
      <c r="J67" s="32"/>
      <c r="K67" s="32"/>
      <c r="L67" s="33"/>
      <c r="M67"/>
      <c r="N67"/>
      <c r="O67"/>
      <c r="P67"/>
    </row>
    <row r="68" spans="2:16" s="6" customFormat="1" ht="16.5">
      <c r="B68" s="52" t="s">
        <v>119</v>
      </c>
      <c r="C68" s="53" t="s">
        <v>120</v>
      </c>
      <c r="D68" s="51"/>
      <c r="E68" s="28">
        <v>0.2</v>
      </c>
      <c r="F68" s="29" t="e">
        <f t="shared" si="0"/>
        <v>#REF!</v>
      </c>
      <c r="G68" s="36"/>
      <c r="H68" s="30">
        <v>9</v>
      </c>
      <c r="I68" s="54"/>
      <c r="J68" s="54"/>
      <c r="K68" s="54"/>
      <c r="L68" s="54"/>
      <c r="M68"/>
      <c r="N68"/>
      <c r="O68"/>
      <c r="P68"/>
    </row>
    <row r="69" spans="2:12" ht="16.5">
      <c r="B69" s="52" t="s">
        <v>121</v>
      </c>
      <c r="C69" s="53" t="s">
        <v>122</v>
      </c>
      <c r="D69" s="51"/>
      <c r="E69" s="28">
        <v>0.2</v>
      </c>
      <c r="F69" s="29" t="e">
        <f t="shared" si="0"/>
        <v>#REF!</v>
      </c>
      <c r="G69" s="36"/>
      <c r="H69" s="30">
        <v>9</v>
      </c>
      <c r="I69" s="54"/>
      <c r="J69" s="54"/>
      <c r="K69" s="54"/>
      <c r="L69" s="54"/>
    </row>
    <row r="70" spans="2:12" ht="16.5">
      <c r="B70" s="52" t="s">
        <v>123</v>
      </c>
      <c r="C70" s="53" t="s">
        <v>124</v>
      </c>
      <c r="D70" s="51"/>
      <c r="E70" s="28">
        <v>0.2</v>
      </c>
      <c r="F70" s="29" t="e">
        <f t="shared" si="0"/>
        <v>#REF!</v>
      </c>
      <c r="G70" s="36"/>
      <c r="H70" s="30">
        <v>9</v>
      </c>
      <c r="I70" s="54"/>
      <c r="J70" s="54"/>
      <c r="K70" s="54"/>
      <c r="L70" s="54"/>
    </row>
    <row r="71" spans="2:12" ht="16.5">
      <c r="B71" s="52" t="s">
        <v>125</v>
      </c>
      <c r="C71" s="53" t="s">
        <v>126</v>
      </c>
      <c r="D71" s="51"/>
      <c r="E71" s="28">
        <v>0.2</v>
      </c>
      <c r="F71" s="29" t="e">
        <f t="shared" si="0"/>
        <v>#REF!</v>
      </c>
      <c r="G71" s="36"/>
      <c r="H71" s="30">
        <v>11.38</v>
      </c>
      <c r="I71" s="54"/>
      <c r="J71" s="54"/>
      <c r="K71" s="54"/>
      <c r="L71" s="54"/>
    </row>
    <row r="72" spans="2:12" ht="16.5">
      <c r="B72" s="52" t="s">
        <v>127</v>
      </c>
      <c r="C72" s="53" t="s">
        <v>128</v>
      </c>
      <c r="D72" s="55"/>
      <c r="E72" s="56">
        <v>0.2</v>
      </c>
      <c r="F72" s="29" t="e">
        <f t="shared" si="0"/>
        <v>#REF!</v>
      </c>
      <c r="G72" s="36"/>
      <c r="H72" s="30">
        <v>22.75</v>
      </c>
      <c r="I72" s="54"/>
      <c r="J72" s="54"/>
      <c r="K72" s="54"/>
      <c r="L72" s="54"/>
    </row>
    <row r="73" spans="2:12" ht="16.5">
      <c r="B73" s="52" t="s">
        <v>129</v>
      </c>
      <c r="C73" s="53" t="s">
        <v>130</v>
      </c>
      <c r="D73" s="55"/>
      <c r="E73" s="56">
        <v>0.2</v>
      </c>
      <c r="F73" s="29" t="e">
        <f t="shared" si="0"/>
        <v>#REF!</v>
      </c>
      <c r="G73" s="36"/>
      <c r="H73" s="30">
        <v>20.12</v>
      </c>
      <c r="I73" s="54"/>
      <c r="J73" s="54"/>
      <c r="K73" s="54"/>
      <c r="L73" s="54"/>
    </row>
    <row r="74" spans="2:12" ht="16.5">
      <c r="B74" s="46" t="s">
        <v>131</v>
      </c>
      <c r="C74" s="47" t="s">
        <v>132</v>
      </c>
      <c r="D74" s="55"/>
      <c r="E74" s="56">
        <v>0.2</v>
      </c>
      <c r="F74" s="29" t="e">
        <f t="shared" si="0"/>
        <v>#REF!</v>
      </c>
      <c r="G74" s="36"/>
      <c r="H74" s="30">
        <v>9.31</v>
      </c>
      <c r="I74" s="54"/>
      <c r="J74" s="54"/>
      <c r="K74" s="54"/>
      <c r="L74" s="54"/>
    </row>
    <row r="75" spans="2:12" ht="16.5">
      <c r="B75" s="46" t="s">
        <v>133</v>
      </c>
      <c r="C75" s="47" t="s">
        <v>134</v>
      </c>
      <c r="D75" s="55"/>
      <c r="E75" s="56">
        <v>0.2</v>
      </c>
      <c r="F75" s="29" t="e">
        <f t="shared" si="0"/>
        <v>#REF!</v>
      </c>
      <c r="G75" s="36"/>
      <c r="H75" s="30">
        <v>7.31</v>
      </c>
      <c r="I75" s="54"/>
      <c r="J75" s="54"/>
      <c r="K75" s="54"/>
      <c r="L75" s="54"/>
    </row>
    <row r="76" spans="2:12" ht="16.5">
      <c r="B76" s="46" t="s">
        <v>135</v>
      </c>
      <c r="C76" s="47" t="s">
        <v>136</v>
      </c>
      <c r="D76" s="55"/>
      <c r="E76" s="56">
        <v>0.2</v>
      </c>
      <c r="F76" s="29" t="e">
        <f t="shared" si="0"/>
        <v>#REF!</v>
      </c>
      <c r="G76" s="36"/>
      <c r="H76" s="30">
        <v>9.76</v>
      </c>
      <c r="I76" s="54"/>
      <c r="J76" s="54"/>
      <c r="K76" s="54"/>
      <c r="L76" s="54"/>
    </row>
    <row r="77" spans="2:12" ht="16.5">
      <c r="B77" s="46" t="s">
        <v>137</v>
      </c>
      <c r="C77" s="47" t="s">
        <v>138</v>
      </c>
      <c r="D77" s="55"/>
      <c r="E77" s="56">
        <v>0.2</v>
      </c>
      <c r="F77" s="29" t="e">
        <f t="shared" si="0"/>
        <v>#REF!</v>
      </c>
      <c r="G77" s="36"/>
      <c r="H77" s="30">
        <v>12.93</v>
      </c>
      <c r="I77" s="54"/>
      <c r="J77" s="54"/>
      <c r="K77" s="54"/>
      <c r="L77" s="54"/>
    </row>
    <row r="78" spans="2:12" ht="16.5">
      <c r="B78" s="46" t="s">
        <v>139</v>
      </c>
      <c r="C78" s="47" t="s">
        <v>140</v>
      </c>
      <c r="D78" s="55"/>
      <c r="E78" s="56">
        <v>0.2</v>
      </c>
      <c r="F78" s="29" t="e">
        <f t="shared" si="0"/>
        <v>#REF!</v>
      </c>
      <c r="G78" s="36"/>
      <c r="H78" s="30">
        <v>9.76</v>
      </c>
      <c r="I78" s="54"/>
      <c r="J78" s="54"/>
      <c r="K78" s="54"/>
      <c r="L78" s="54"/>
    </row>
  </sheetData>
  <sheetProtection selectLockedCells="1" selectUnlockedCells="1"/>
  <printOptions/>
  <pageMargins left="0.39375" right="0.39375" top="0.8506944444444444" bottom="0.39375" header="0.19652777777777777" footer="0.5118110236220472"/>
  <pageSetup firstPageNumber="1" useFirstPageNumber="1" horizontalDpi="300" verticalDpi="300" orientation="portrait" paperSize="9" scale="57"/>
  <headerFooter alignWithMargins="0">
    <oddHeader>&amp;C&amp;"Times New Roman,Tučné"&amp;12VEĽKOOBCHOD NEDOROST, Kamenná - Štrková 10A, Žilina
Fax: 041/7242208, Tel.: 041/7003411, 7649315, 7001429  Mob.: 0918/108 809,0918/108 808, 0910/526 286,0911/526 286,0948/250 221
&amp;16OBJEDNÁVKOVÝ LIST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49.71093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1.421875" style="0" customWidth="1"/>
    <col min="10" max="11" width="11.421875" style="0" hidden="1" customWidth="1"/>
    <col min="12" max="12" width="15.71093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1177</v>
      </c>
      <c r="J3" s="12" t="s">
        <v>5</v>
      </c>
      <c r="K3" s="17">
        <v>30.126</v>
      </c>
    </row>
    <row r="4" spans="2:12" ht="37.5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181"/>
      <c r="C5" s="182" t="s">
        <v>1178</v>
      </c>
      <c r="D5" s="27"/>
      <c r="E5" s="28"/>
      <c r="F5" s="129" t="e">
        <f aca="true" t="shared" si="0" ref="F5:F6">E5+(E5*E5)</f>
        <v>#REF!</v>
      </c>
      <c r="G5" s="130"/>
      <c r="H5" s="130"/>
      <c r="I5" s="71"/>
      <c r="J5" s="63"/>
      <c r="K5" s="63"/>
      <c r="L5" s="33"/>
    </row>
    <row r="6" spans="1:12" ht="16.5">
      <c r="A6" s="6"/>
      <c r="B6" s="25" t="s">
        <v>1179</v>
      </c>
      <c r="C6" s="32" t="s">
        <v>1180</v>
      </c>
      <c r="D6" s="27">
        <v>28</v>
      </c>
      <c r="E6" s="28">
        <v>0.2</v>
      </c>
      <c r="F6" s="129" t="e">
        <f t="shared" si="0"/>
        <v>#REF!</v>
      </c>
      <c r="G6" s="130"/>
      <c r="H6" s="130">
        <v>2.04</v>
      </c>
      <c r="I6" s="71"/>
      <c r="J6" s="63"/>
      <c r="K6" s="63"/>
      <c r="L6" s="33"/>
    </row>
    <row r="7" spans="1:12" ht="16.5">
      <c r="A7" s="6"/>
      <c r="B7" s="25" t="s">
        <v>1181</v>
      </c>
      <c r="C7" s="32" t="s">
        <v>1182</v>
      </c>
      <c r="D7" s="27">
        <v>1</v>
      </c>
      <c r="E7" s="28">
        <v>0.2</v>
      </c>
      <c r="F7" s="29"/>
      <c r="G7" s="30"/>
      <c r="H7" s="130">
        <v>39.24</v>
      </c>
      <c r="I7" s="71"/>
      <c r="J7" s="63"/>
      <c r="K7" s="63"/>
      <c r="L7" s="33"/>
    </row>
    <row r="8" spans="1:12" ht="16.5">
      <c r="A8" s="6"/>
      <c r="B8" s="25" t="s">
        <v>1183</v>
      </c>
      <c r="C8" s="32" t="s">
        <v>1184</v>
      </c>
      <c r="D8" s="27">
        <v>6</v>
      </c>
      <c r="E8" s="28">
        <v>0.2</v>
      </c>
      <c r="F8" s="129"/>
      <c r="G8" s="192"/>
      <c r="H8" s="130">
        <v>7.58</v>
      </c>
      <c r="I8" s="71"/>
      <c r="J8" s="63"/>
      <c r="K8" s="63"/>
      <c r="L8" s="33"/>
    </row>
    <row r="9" spans="1:12" ht="16.5">
      <c r="A9" s="6"/>
      <c r="B9" s="25" t="s">
        <v>1185</v>
      </c>
      <c r="C9" s="32" t="s">
        <v>1186</v>
      </c>
      <c r="D9" s="27">
        <v>12</v>
      </c>
      <c r="E9" s="28">
        <v>0.2</v>
      </c>
      <c r="F9" s="29" t="e">
        <f aca="true" t="shared" si="1" ref="F9:F11">E9+(E9*E9)</f>
        <v>#REF!</v>
      </c>
      <c r="G9" s="36"/>
      <c r="H9" s="130">
        <v>4.49</v>
      </c>
      <c r="I9" s="141"/>
      <c r="J9" s="63"/>
      <c r="K9" s="63"/>
      <c r="L9" s="33"/>
    </row>
    <row r="10" spans="1:12" ht="16.5">
      <c r="A10" s="6"/>
      <c r="B10" s="25" t="s">
        <v>1187</v>
      </c>
      <c r="C10" s="32" t="s">
        <v>1188</v>
      </c>
      <c r="D10" s="27">
        <v>12</v>
      </c>
      <c r="E10" s="28">
        <v>0.2</v>
      </c>
      <c r="F10" s="29" t="e">
        <f t="shared" si="1"/>
        <v>#REF!</v>
      </c>
      <c r="G10" s="36"/>
      <c r="H10" s="130">
        <v>4.49</v>
      </c>
      <c r="I10" s="141"/>
      <c r="J10" s="63"/>
      <c r="K10" s="63"/>
      <c r="L10" s="33"/>
    </row>
    <row r="11" spans="1:12" ht="16.5">
      <c r="A11" s="6"/>
      <c r="B11" s="25" t="s">
        <v>1189</v>
      </c>
      <c r="C11" s="121" t="s">
        <v>1190</v>
      </c>
      <c r="D11" s="51">
        <v>6</v>
      </c>
      <c r="E11" s="28">
        <v>0.2</v>
      </c>
      <c r="F11" s="29" t="e">
        <f t="shared" si="1"/>
        <v>#REF!</v>
      </c>
      <c r="G11" s="36"/>
      <c r="H11" s="130">
        <v>17.78</v>
      </c>
      <c r="I11" s="141"/>
      <c r="J11" s="63"/>
      <c r="K11" s="63"/>
      <c r="L11" s="33"/>
    </row>
    <row r="12" spans="1:12" ht="16.5">
      <c r="A12" s="6"/>
      <c r="B12" s="25" t="s">
        <v>1191</v>
      </c>
      <c r="C12" s="121" t="s">
        <v>1192</v>
      </c>
      <c r="D12" s="51">
        <v>15</v>
      </c>
      <c r="E12" s="28">
        <v>0.2</v>
      </c>
      <c r="F12" s="29"/>
      <c r="G12" s="30"/>
      <c r="H12" s="130">
        <v>5.51</v>
      </c>
      <c r="I12" s="141"/>
      <c r="J12" s="63"/>
      <c r="K12" s="63"/>
      <c r="L12" s="33"/>
    </row>
    <row r="13" spans="1:12" ht="16.5">
      <c r="A13" s="6"/>
      <c r="B13" s="65"/>
      <c r="C13" s="193" t="s">
        <v>1193</v>
      </c>
      <c r="D13" s="75"/>
      <c r="E13" s="67"/>
      <c r="F13" s="69"/>
      <c r="G13" s="69"/>
      <c r="H13" s="69"/>
      <c r="I13" s="71"/>
      <c r="J13" s="63"/>
      <c r="K13" s="63"/>
      <c r="L13" s="33"/>
    </row>
    <row r="14" spans="1:12" ht="16.5">
      <c r="A14" s="6"/>
      <c r="B14" s="65" t="s">
        <v>1194</v>
      </c>
      <c r="C14" s="63" t="s">
        <v>1195</v>
      </c>
      <c r="D14" s="75">
        <v>12</v>
      </c>
      <c r="E14" s="67">
        <v>0.2</v>
      </c>
      <c r="F14" s="69"/>
      <c r="G14" s="69">
        <v>0.96</v>
      </c>
      <c r="H14" s="69">
        <v>2.17</v>
      </c>
      <c r="I14" s="77"/>
      <c r="J14" s="63"/>
      <c r="K14" s="63"/>
      <c r="L14" s="33"/>
    </row>
    <row r="15" spans="1:12" ht="16.5">
      <c r="A15" s="6"/>
      <c r="B15" s="72" t="s">
        <v>1196</v>
      </c>
      <c r="C15" s="63" t="s">
        <v>1197</v>
      </c>
      <c r="D15" s="75">
        <v>12</v>
      </c>
      <c r="E15" s="67">
        <v>0.2</v>
      </c>
      <c r="F15" s="69"/>
      <c r="G15" s="69"/>
      <c r="H15" s="69">
        <v>1.32</v>
      </c>
      <c r="I15" s="77"/>
      <c r="J15" s="63"/>
      <c r="K15" s="63"/>
      <c r="L15" s="33"/>
    </row>
    <row r="16" spans="1:12" ht="16.5">
      <c r="A16" s="6"/>
      <c r="B16" s="70" t="s">
        <v>1198</v>
      </c>
      <c r="C16" s="102" t="s">
        <v>1199</v>
      </c>
      <c r="D16" s="103">
        <v>12</v>
      </c>
      <c r="E16" s="67">
        <v>0.2</v>
      </c>
      <c r="F16" s="97"/>
      <c r="G16" s="105">
        <v>1.58</v>
      </c>
      <c r="H16" s="69">
        <v>2.25</v>
      </c>
      <c r="I16" s="77"/>
      <c r="J16" s="63"/>
      <c r="K16" s="63"/>
      <c r="L16" s="33"/>
    </row>
    <row r="17" spans="1:12" ht="16.5">
      <c r="A17" s="6"/>
      <c r="B17" s="65" t="s">
        <v>1200</v>
      </c>
      <c r="C17" s="63" t="s">
        <v>1201</v>
      </c>
      <c r="D17" s="66">
        <v>6</v>
      </c>
      <c r="E17" s="194">
        <v>0.2</v>
      </c>
      <c r="F17" s="68" t="e">
        <f aca="true" t="shared" si="2" ref="F17:F26">E17+(E17*E17)</f>
        <v>#REF!</v>
      </c>
      <c r="G17" s="69"/>
      <c r="H17" s="69">
        <v>3.26</v>
      </c>
      <c r="I17" s="77"/>
      <c r="J17" s="63"/>
      <c r="K17" s="63"/>
      <c r="L17" s="33"/>
    </row>
    <row r="18" spans="1:12" ht="16.5">
      <c r="A18" s="6"/>
      <c r="B18" s="65" t="s">
        <v>1202</v>
      </c>
      <c r="C18" s="63" t="s">
        <v>1203</v>
      </c>
      <c r="D18" s="66">
        <v>6</v>
      </c>
      <c r="E18" s="194">
        <v>0.2</v>
      </c>
      <c r="F18" s="68" t="e">
        <f t="shared" si="2"/>
        <v>#REF!</v>
      </c>
      <c r="G18" s="69"/>
      <c r="H18" s="69">
        <v>3.26</v>
      </c>
      <c r="I18" s="71"/>
      <c r="J18" s="33"/>
      <c r="K18" s="63"/>
      <c r="L18" s="195"/>
    </row>
    <row r="19" spans="1:12" ht="16.5">
      <c r="A19" s="6"/>
      <c r="B19" s="70" t="s">
        <v>1204</v>
      </c>
      <c r="C19" s="63" t="s">
        <v>1205</v>
      </c>
      <c r="D19" s="66">
        <v>6</v>
      </c>
      <c r="E19" s="194">
        <v>0.2</v>
      </c>
      <c r="F19" s="68" t="e">
        <f t="shared" si="2"/>
        <v>#REF!</v>
      </c>
      <c r="G19" s="69"/>
      <c r="H19" s="69">
        <v>3.26</v>
      </c>
      <c r="I19" s="71"/>
      <c r="J19" s="64"/>
      <c r="K19" s="63"/>
      <c r="L19" s="195"/>
    </row>
    <row r="20" spans="1:12" ht="16.5">
      <c r="A20" s="6"/>
      <c r="B20" s="65" t="s">
        <v>1206</v>
      </c>
      <c r="C20" s="63" t="s">
        <v>1207</v>
      </c>
      <c r="D20" s="66">
        <v>6</v>
      </c>
      <c r="E20" s="194">
        <v>0.2</v>
      </c>
      <c r="F20" s="68" t="e">
        <f t="shared" si="2"/>
        <v>#REF!</v>
      </c>
      <c r="G20" s="69"/>
      <c r="H20" s="69">
        <v>3.26</v>
      </c>
      <c r="I20" s="71"/>
      <c r="J20" s="78"/>
      <c r="K20" s="63"/>
      <c r="L20" s="195"/>
    </row>
    <row r="21" spans="1:12" ht="16.5">
      <c r="A21" s="6"/>
      <c r="B21" s="65" t="s">
        <v>1208</v>
      </c>
      <c r="C21" s="63" t="s">
        <v>1209</v>
      </c>
      <c r="D21" s="75">
        <v>6</v>
      </c>
      <c r="E21" s="67">
        <v>0.2</v>
      </c>
      <c r="F21" s="68" t="e">
        <f t="shared" si="2"/>
        <v>#REF!</v>
      </c>
      <c r="G21" s="69"/>
      <c r="H21" s="69">
        <v>2.76</v>
      </c>
      <c r="I21" s="31"/>
      <c r="J21" s="71"/>
      <c r="K21" s="63"/>
      <c r="L21" s="195"/>
    </row>
    <row r="22" spans="1:12" ht="16.5">
      <c r="A22" s="6"/>
      <c r="B22" s="99">
        <v>468419</v>
      </c>
      <c r="C22" s="63" t="s">
        <v>1210</v>
      </c>
      <c r="D22" s="100">
        <v>6</v>
      </c>
      <c r="E22" s="67">
        <v>0.2</v>
      </c>
      <c r="F22" s="68" t="e">
        <f t="shared" si="2"/>
        <v>#REF!</v>
      </c>
      <c r="G22" s="69"/>
      <c r="H22" s="69">
        <v>2.92</v>
      </c>
      <c r="I22" s="31"/>
      <c r="J22" s="71"/>
      <c r="K22" s="63"/>
      <c r="L22" s="195"/>
    </row>
    <row r="23" spans="1:12" ht="16.5">
      <c r="A23" s="6"/>
      <c r="B23" s="87" t="s">
        <v>1211</v>
      </c>
      <c r="C23" s="196" t="s">
        <v>1212</v>
      </c>
      <c r="D23" s="197">
        <v>6</v>
      </c>
      <c r="E23" s="28">
        <v>0.2</v>
      </c>
      <c r="F23" s="29" t="e">
        <f t="shared" si="2"/>
        <v>#REF!</v>
      </c>
      <c r="G23" s="36"/>
      <c r="H23" s="30">
        <v>2.67</v>
      </c>
      <c r="I23" s="31"/>
      <c r="J23" s="71"/>
      <c r="K23" s="6"/>
      <c r="L23" s="198"/>
    </row>
    <row r="24" spans="1:12" ht="16.5">
      <c r="A24" s="6"/>
      <c r="B24" s="25" t="s">
        <v>1213</v>
      </c>
      <c r="C24" s="196" t="s">
        <v>1214</v>
      </c>
      <c r="D24" s="197">
        <v>12</v>
      </c>
      <c r="E24" s="28">
        <v>0.2</v>
      </c>
      <c r="F24" s="29" t="e">
        <f t="shared" si="2"/>
        <v>#REF!</v>
      </c>
      <c r="G24" s="36"/>
      <c r="H24" s="30">
        <v>2.17</v>
      </c>
      <c r="I24" s="31"/>
      <c r="J24" s="71"/>
      <c r="K24" s="6"/>
      <c r="L24" s="198"/>
    </row>
    <row r="25" spans="1:12" ht="16.5">
      <c r="A25" s="6"/>
      <c r="B25" s="25"/>
      <c r="C25" s="199" t="s">
        <v>1215</v>
      </c>
      <c r="D25" s="197"/>
      <c r="E25" s="28"/>
      <c r="F25" s="29" t="e">
        <f t="shared" si="2"/>
        <v>#REF!</v>
      </c>
      <c r="G25" s="36"/>
      <c r="H25" s="30"/>
      <c r="I25" s="31"/>
      <c r="J25" s="71"/>
      <c r="K25" s="6"/>
      <c r="L25" s="198"/>
    </row>
    <row r="26" spans="1:12" ht="16.5">
      <c r="A26" s="6"/>
      <c r="B26" s="165" t="s">
        <v>1216</v>
      </c>
      <c r="C26" s="156" t="s">
        <v>1217</v>
      </c>
      <c r="D26" s="167">
        <v>48</v>
      </c>
      <c r="E26" s="67">
        <v>0.2</v>
      </c>
      <c r="F26" s="68" t="e">
        <f t="shared" si="2"/>
        <v>#REF!</v>
      </c>
      <c r="G26" s="69"/>
      <c r="H26" s="69">
        <v>1.4</v>
      </c>
      <c r="I26" s="31"/>
      <c r="J26" s="71"/>
      <c r="K26" s="6"/>
      <c r="L26" s="195"/>
    </row>
    <row r="27" spans="1:12" ht="16.5">
      <c r="A27" s="6"/>
      <c r="B27" s="65" t="s">
        <v>1218</v>
      </c>
      <c r="C27" s="63" t="s">
        <v>1219</v>
      </c>
      <c r="D27" s="75">
        <v>24</v>
      </c>
      <c r="E27" s="67">
        <v>0.2</v>
      </c>
      <c r="F27" s="68"/>
      <c r="G27" s="97"/>
      <c r="H27" s="69">
        <v>1.24</v>
      </c>
      <c r="I27" s="141"/>
      <c r="J27" s="6"/>
      <c r="K27" s="6"/>
      <c r="L27" s="198"/>
    </row>
    <row r="28" spans="1:12" ht="16.5">
      <c r="A28" s="6"/>
      <c r="B28" s="87" t="s">
        <v>1220</v>
      </c>
      <c r="C28" s="196" t="s">
        <v>1221</v>
      </c>
      <c r="D28" s="51">
        <v>24</v>
      </c>
      <c r="E28" s="28">
        <v>0.2</v>
      </c>
      <c r="F28" s="29"/>
      <c r="G28" s="36"/>
      <c r="H28" s="30">
        <v>4.52</v>
      </c>
      <c r="I28" s="141"/>
      <c r="J28" s="6"/>
      <c r="K28" s="6"/>
      <c r="L28" s="198"/>
    </row>
    <row r="29" spans="1:12" ht="16.5">
      <c r="A29" s="6"/>
      <c r="B29" s="25" t="s">
        <v>1222</v>
      </c>
      <c r="C29" s="122" t="s">
        <v>1223</v>
      </c>
      <c r="D29" s="159">
        <v>12</v>
      </c>
      <c r="E29" s="28">
        <v>0.2</v>
      </c>
      <c r="F29" s="29" t="e">
        <f aca="true" t="shared" si="3" ref="F29:F34">E29+(E29*E29)</f>
        <v>#REF!</v>
      </c>
      <c r="G29" s="30"/>
      <c r="H29" s="30">
        <v>2.78</v>
      </c>
      <c r="I29" s="141"/>
      <c r="J29" s="6"/>
      <c r="K29" s="6"/>
      <c r="L29" s="54"/>
    </row>
    <row r="30" spans="1:12" ht="16.5">
      <c r="A30" s="6"/>
      <c r="B30" s="152" t="s">
        <v>1224</v>
      </c>
      <c r="C30" s="122" t="s">
        <v>1225</v>
      </c>
      <c r="D30" s="159">
        <v>12</v>
      </c>
      <c r="E30" s="28">
        <v>0.2</v>
      </c>
      <c r="F30" s="184" t="e">
        <f t="shared" si="3"/>
        <v>#REF!</v>
      </c>
      <c r="G30" s="185"/>
      <c r="H30" s="30">
        <v>2.46</v>
      </c>
      <c r="I30" s="141"/>
      <c r="J30" s="6"/>
      <c r="K30" s="6"/>
      <c r="L30" s="54"/>
    </row>
    <row r="31" spans="1:12" ht="16.5">
      <c r="A31" s="6"/>
      <c r="B31" s="152" t="s">
        <v>1226</v>
      </c>
      <c r="C31" s="122" t="s">
        <v>1227</v>
      </c>
      <c r="D31" s="159">
        <v>24</v>
      </c>
      <c r="E31" s="28">
        <v>0.2</v>
      </c>
      <c r="F31" s="184" t="e">
        <f t="shared" si="3"/>
        <v>#REF!</v>
      </c>
      <c r="G31" s="185"/>
      <c r="H31" s="30">
        <v>1.68</v>
      </c>
      <c r="I31" s="141"/>
      <c r="J31" s="6"/>
      <c r="K31" s="6"/>
      <c r="L31" s="54"/>
    </row>
    <row r="32" spans="1:12" ht="16.5">
      <c r="A32" s="6"/>
      <c r="B32" s="93" t="s">
        <v>1228</v>
      </c>
      <c r="C32" s="172" t="s">
        <v>1229</v>
      </c>
      <c r="D32" s="128">
        <v>10</v>
      </c>
      <c r="E32" s="56">
        <v>0.2</v>
      </c>
      <c r="F32" s="29" t="e">
        <f t="shared" si="3"/>
        <v>#REF!</v>
      </c>
      <c r="G32" s="30"/>
      <c r="H32" s="30">
        <v>6.84</v>
      </c>
      <c r="I32" s="141"/>
      <c r="J32" s="6"/>
      <c r="K32" s="6"/>
      <c r="L32" s="54"/>
    </row>
    <row r="33" spans="1:12" ht="16.5">
      <c r="A33" s="6"/>
      <c r="B33" s="93" t="s">
        <v>1230</v>
      </c>
      <c r="C33" s="172" t="s">
        <v>1231</v>
      </c>
      <c r="D33" s="128">
        <v>30</v>
      </c>
      <c r="E33" s="56">
        <v>0.2</v>
      </c>
      <c r="F33" s="200" t="e">
        <f t="shared" si="3"/>
        <v>#REF!</v>
      </c>
      <c r="G33" s="201"/>
      <c r="H33" s="30">
        <v>2</v>
      </c>
      <c r="I33" s="141"/>
      <c r="J33" s="6"/>
      <c r="K33" s="6"/>
      <c r="L33" s="54"/>
    </row>
    <row r="34" spans="1:12" ht="16.5">
      <c r="A34" s="6"/>
      <c r="B34" s="87" t="s">
        <v>1232</v>
      </c>
      <c r="C34" s="158" t="s">
        <v>1233</v>
      </c>
      <c r="D34" s="159">
        <v>20</v>
      </c>
      <c r="E34" s="56">
        <v>0.2</v>
      </c>
      <c r="F34" s="129" t="e">
        <f t="shared" si="3"/>
        <v>#REF!</v>
      </c>
      <c r="G34" s="130"/>
      <c r="H34" s="130">
        <v>1.51</v>
      </c>
      <c r="I34" s="71"/>
      <c r="J34" s="63"/>
      <c r="K34" s="63"/>
      <c r="L34" s="33"/>
    </row>
    <row r="35" spans="1:12" ht="16.5">
      <c r="A35" s="6"/>
      <c r="B35" s="25"/>
      <c r="C35" s="193" t="s">
        <v>1234</v>
      </c>
      <c r="D35" s="51"/>
      <c r="E35" s="28"/>
      <c r="F35" s="129"/>
      <c r="G35" s="192"/>
      <c r="H35" s="30"/>
      <c r="I35" s="71"/>
      <c r="J35" s="63"/>
      <c r="K35" s="63"/>
      <c r="L35" s="33"/>
    </row>
    <row r="36" spans="1:12" ht="16.5">
      <c r="A36" s="6"/>
      <c r="B36" s="25" t="s">
        <v>1235</v>
      </c>
      <c r="C36" s="32" t="s">
        <v>1236</v>
      </c>
      <c r="D36" s="202">
        <v>8</v>
      </c>
      <c r="E36" s="28">
        <v>0.2</v>
      </c>
      <c r="F36" s="29"/>
      <c r="G36" s="30"/>
      <c r="H36" s="130">
        <v>5.39</v>
      </c>
      <c r="I36" s="71"/>
      <c r="J36" s="63"/>
      <c r="K36" s="63"/>
      <c r="L36" s="33"/>
    </row>
    <row r="37" spans="1:12" ht="16.5">
      <c r="A37" s="6"/>
      <c r="B37" s="70" t="s">
        <v>1237</v>
      </c>
      <c r="C37" s="203" t="s">
        <v>1238</v>
      </c>
      <c r="D37" s="204">
        <v>20</v>
      </c>
      <c r="E37" s="67">
        <v>0.2</v>
      </c>
      <c r="F37" s="184" t="e">
        <f aca="true" t="shared" si="4" ref="F37:F39">E37+(E37*E37)</f>
        <v>#REF!</v>
      </c>
      <c r="G37" s="185"/>
      <c r="H37" s="69">
        <v>3.87</v>
      </c>
      <c r="I37" s="71"/>
      <c r="J37" s="63"/>
      <c r="K37" s="63"/>
      <c r="L37" s="33"/>
    </row>
    <row r="38" spans="1:12" ht="16.5">
      <c r="A38" s="6"/>
      <c r="B38" s="93" t="s">
        <v>1239</v>
      </c>
      <c r="C38" s="32" t="s">
        <v>1240</v>
      </c>
      <c r="D38" s="27">
        <v>8</v>
      </c>
      <c r="E38" s="28">
        <v>0.2</v>
      </c>
      <c r="F38" s="29" t="e">
        <f t="shared" si="4"/>
        <v>#REF!</v>
      </c>
      <c r="G38" s="36"/>
      <c r="H38" s="130">
        <v>3.39</v>
      </c>
      <c r="I38" s="71"/>
      <c r="J38" s="63"/>
      <c r="K38" s="63"/>
      <c r="L38" s="33"/>
    </row>
    <row r="39" spans="1:12" ht="16.5">
      <c r="A39" s="6"/>
      <c r="B39" s="205"/>
      <c r="C39" s="160" t="s">
        <v>1241</v>
      </c>
      <c r="D39" s="51"/>
      <c r="E39" s="28"/>
      <c r="F39" s="184" t="e">
        <f t="shared" si="4"/>
        <v>#REF!</v>
      </c>
      <c r="G39" s="185"/>
      <c r="H39" s="185"/>
      <c r="I39" s="71"/>
      <c r="J39" s="63"/>
      <c r="K39" s="63"/>
      <c r="L39" s="33"/>
    </row>
    <row r="40" spans="1:12" ht="16.5">
      <c r="A40" s="6"/>
      <c r="B40" s="70" t="s">
        <v>1242</v>
      </c>
      <c r="C40" s="102" t="s">
        <v>1243</v>
      </c>
      <c r="D40" s="103">
        <v>24</v>
      </c>
      <c r="E40" s="67">
        <v>0.2</v>
      </c>
      <c r="F40" s="104"/>
      <c r="G40" s="105"/>
      <c r="H40" s="105">
        <v>5.23</v>
      </c>
      <c r="I40" s="71"/>
      <c r="J40" s="63"/>
      <c r="K40" s="63"/>
      <c r="L40" s="33"/>
    </row>
    <row r="41" spans="1:12" ht="16.5">
      <c r="A41" s="6"/>
      <c r="B41" s="70" t="s">
        <v>1244</v>
      </c>
      <c r="C41" s="102" t="s">
        <v>1245</v>
      </c>
      <c r="D41" s="103">
        <v>24</v>
      </c>
      <c r="E41" s="67">
        <v>0.2</v>
      </c>
      <c r="F41" s="104"/>
      <c r="G41" s="105"/>
      <c r="H41" s="105">
        <v>5.23</v>
      </c>
      <c r="I41" s="71"/>
      <c r="J41" s="63"/>
      <c r="K41" s="63"/>
      <c r="L41" s="33"/>
    </row>
    <row r="42" spans="1:12" ht="16.5">
      <c r="A42" s="6"/>
      <c r="B42" s="70" t="s">
        <v>1246</v>
      </c>
      <c r="C42" s="102" t="s">
        <v>1247</v>
      </c>
      <c r="D42" s="103">
        <v>24</v>
      </c>
      <c r="E42" s="67">
        <v>0.2</v>
      </c>
      <c r="F42" s="104"/>
      <c r="G42" s="105"/>
      <c r="H42" s="105">
        <v>5.23</v>
      </c>
      <c r="I42" s="71"/>
      <c r="J42" s="63"/>
      <c r="K42" s="63"/>
      <c r="L42" s="33"/>
    </row>
    <row r="43" spans="1:12" ht="16.5">
      <c r="A43" s="6"/>
      <c r="B43" s="70" t="s">
        <v>1248</v>
      </c>
      <c r="C43" s="102" t="s">
        <v>1249</v>
      </c>
      <c r="D43" s="103">
        <v>24</v>
      </c>
      <c r="E43" s="67">
        <v>0.2</v>
      </c>
      <c r="F43" s="104"/>
      <c r="G43" s="105"/>
      <c r="H43" s="105">
        <v>5.23</v>
      </c>
      <c r="I43" s="71"/>
      <c r="J43" s="63"/>
      <c r="K43" s="63"/>
      <c r="L43" s="33"/>
    </row>
    <row r="44" spans="1:12" ht="16.5">
      <c r="A44" s="6"/>
      <c r="B44" s="70" t="s">
        <v>1250</v>
      </c>
      <c r="C44" s="102" t="s">
        <v>1251</v>
      </c>
      <c r="D44" s="103">
        <v>24</v>
      </c>
      <c r="E44" s="67">
        <v>0.2</v>
      </c>
      <c r="F44" s="104"/>
      <c r="G44" s="105"/>
      <c r="H44" s="105">
        <v>5.23</v>
      </c>
      <c r="I44" s="71"/>
      <c r="J44" s="63"/>
      <c r="K44" s="63"/>
      <c r="L44" s="33"/>
    </row>
    <row r="45" spans="1:12" ht="16.5">
      <c r="A45" s="6"/>
      <c r="B45" s="70" t="s">
        <v>1252</v>
      </c>
      <c r="C45" s="102" t="s">
        <v>1253</v>
      </c>
      <c r="D45" s="103">
        <v>24</v>
      </c>
      <c r="E45" s="67">
        <v>0.2</v>
      </c>
      <c r="F45" s="104"/>
      <c r="G45" s="105"/>
      <c r="H45" s="105">
        <v>5.23</v>
      </c>
      <c r="I45" s="71"/>
      <c r="J45" s="63"/>
      <c r="K45" s="63"/>
      <c r="L45" s="33"/>
    </row>
    <row r="46" spans="1:12" ht="16.5">
      <c r="A46" s="6"/>
      <c r="B46" s="70" t="s">
        <v>1254</v>
      </c>
      <c r="C46" s="102" t="s">
        <v>1255</v>
      </c>
      <c r="D46" s="103">
        <v>24</v>
      </c>
      <c r="E46" s="67">
        <v>0.2</v>
      </c>
      <c r="F46" s="104"/>
      <c r="G46" s="105"/>
      <c r="H46" s="105">
        <v>5.23</v>
      </c>
      <c r="I46" s="71"/>
      <c r="J46" s="63"/>
      <c r="K46" s="63"/>
      <c r="L46" s="33"/>
    </row>
    <row r="47" spans="1:12" ht="16.5">
      <c r="A47" s="6"/>
      <c r="B47" s="65" t="s">
        <v>1256</v>
      </c>
      <c r="C47" s="102" t="s">
        <v>1257</v>
      </c>
      <c r="D47" s="103">
        <v>24</v>
      </c>
      <c r="E47" s="67">
        <v>0.2</v>
      </c>
      <c r="F47" s="104"/>
      <c r="G47" s="105"/>
      <c r="H47" s="105">
        <v>5.23</v>
      </c>
      <c r="I47" s="71"/>
      <c r="J47" s="63"/>
      <c r="K47" s="63"/>
      <c r="L47" s="33"/>
    </row>
    <row r="48" spans="1:12" ht="16.5">
      <c r="A48" s="6"/>
      <c r="B48" s="65" t="s">
        <v>1258</v>
      </c>
      <c r="C48" s="102" t="s">
        <v>1259</v>
      </c>
      <c r="D48" s="103">
        <v>24</v>
      </c>
      <c r="E48" s="67">
        <v>0.2</v>
      </c>
      <c r="F48" s="104"/>
      <c r="G48" s="105"/>
      <c r="H48" s="105">
        <v>5.23</v>
      </c>
      <c r="I48" s="71"/>
      <c r="J48" s="63"/>
      <c r="K48" s="63"/>
      <c r="L48" s="33"/>
    </row>
    <row r="49" spans="1:12" ht="16.5">
      <c r="A49" s="6"/>
      <c r="B49" s="72" t="s">
        <v>1260</v>
      </c>
      <c r="C49" s="102" t="s">
        <v>1261</v>
      </c>
      <c r="D49" s="103">
        <v>24</v>
      </c>
      <c r="E49" s="67">
        <v>0.2</v>
      </c>
      <c r="F49" s="104"/>
      <c r="G49" s="105"/>
      <c r="H49" s="105">
        <v>5.23</v>
      </c>
      <c r="I49" s="71"/>
      <c r="J49" s="63"/>
      <c r="K49" s="63"/>
      <c r="L49" s="33"/>
    </row>
    <row r="50" spans="1:12" ht="16.5">
      <c r="A50" s="6"/>
      <c r="B50" s="93" t="s">
        <v>1262</v>
      </c>
      <c r="C50" s="172" t="s">
        <v>1263</v>
      </c>
      <c r="D50" s="128">
        <v>80</v>
      </c>
      <c r="E50" s="56">
        <v>0.2</v>
      </c>
      <c r="F50" s="29" t="e">
        <f>#REF!+(#REF!*E50)</f>
        <v>#REF!</v>
      </c>
      <c r="G50" s="36"/>
      <c r="H50" s="130">
        <v>2.09</v>
      </c>
      <c r="I50" s="71"/>
      <c r="J50" s="63"/>
      <c r="K50" s="63"/>
      <c r="L50" s="33"/>
    </row>
    <row r="51" spans="1:12" ht="16.5">
      <c r="A51" s="6"/>
      <c r="B51" s="87" t="s">
        <v>1264</v>
      </c>
      <c r="C51" s="187" t="s">
        <v>1265</v>
      </c>
      <c r="D51" s="202">
        <v>80</v>
      </c>
      <c r="E51" s="28">
        <v>0.2</v>
      </c>
      <c r="F51" s="29"/>
      <c r="G51" s="30"/>
      <c r="H51" s="30">
        <v>2.09</v>
      </c>
      <c r="I51" s="63"/>
      <c r="J51" s="63"/>
      <c r="K51" s="63"/>
      <c r="L51" s="33"/>
    </row>
    <row r="52" spans="1:12" ht="16.5">
      <c r="A52" s="6"/>
      <c r="B52" s="65" t="s">
        <v>1266</v>
      </c>
      <c r="C52" s="63" t="s">
        <v>1267</v>
      </c>
      <c r="D52" s="66">
        <v>15</v>
      </c>
      <c r="E52" s="67">
        <v>0.2</v>
      </c>
      <c r="F52" s="68"/>
      <c r="G52" s="69"/>
      <c r="H52" s="69">
        <v>0.79</v>
      </c>
      <c r="I52" s="63"/>
      <c r="J52" s="63"/>
      <c r="K52" s="63"/>
      <c r="L52" s="33"/>
    </row>
    <row r="53" spans="1:12" ht="16.5">
      <c r="A53" s="6"/>
      <c r="B53" s="65" t="s">
        <v>1268</v>
      </c>
      <c r="C53" s="63" t="s">
        <v>1269</v>
      </c>
      <c r="D53" s="75">
        <v>15</v>
      </c>
      <c r="E53" s="67">
        <v>0.2</v>
      </c>
      <c r="F53" s="68"/>
      <c r="G53" s="97"/>
      <c r="H53" s="69">
        <v>0.79</v>
      </c>
      <c r="I53" s="54"/>
      <c r="J53" s="54"/>
      <c r="K53" s="54"/>
      <c r="L53" s="54"/>
    </row>
    <row r="54" spans="1:12" ht="16.5">
      <c r="A54" s="6"/>
      <c r="B54" s="65" t="s">
        <v>1270</v>
      </c>
      <c r="C54" s="63" t="s">
        <v>1271</v>
      </c>
      <c r="D54" s="66">
        <v>12</v>
      </c>
      <c r="E54" s="67">
        <v>0.2</v>
      </c>
      <c r="F54" s="68"/>
      <c r="G54" s="97"/>
      <c r="H54" s="69">
        <v>1.14</v>
      </c>
      <c r="I54" s="71"/>
      <c r="J54" s="63"/>
      <c r="K54" s="63"/>
      <c r="L54" s="33"/>
    </row>
    <row r="55" spans="1:12" ht="16.5">
      <c r="A55" s="6"/>
      <c r="B55" s="65" t="s">
        <v>1272</v>
      </c>
      <c r="C55" s="63" t="s">
        <v>1273</v>
      </c>
      <c r="D55" s="66">
        <v>12</v>
      </c>
      <c r="E55" s="67">
        <v>0.2</v>
      </c>
      <c r="F55" s="68"/>
      <c r="G55" s="97"/>
      <c r="H55" s="69">
        <v>1.64</v>
      </c>
      <c r="I55" s="71"/>
      <c r="J55" s="63"/>
      <c r="K55" s="63"/>
      <c r="L55" s="33"/>
    </row>
    <row r="56" spans="1:12" ht="16.5">
      <c r="A56" s="6"/>
      <c r="B56" s="65" t="s">
        <v>1274</v>
      </c>
      <c r="C56" s="63" t="s">
        <v>1275</v>
      </c>
      <c r="D56" s="75">
        <v>24</v>
      </c>
      <c r="E56" s="101">
        <v>0.2</v>
      </c>
      <c r="F56" s="68"/>
      <c r="G56" s="97"/>
      <c r="H56" s="69">
        <v>0.7</v>
      </c>
      <c r="I56" s="71"/>
      <c r="J56" s="63"/>
      <c r="K56" s="63"/>
      <c r="L56" s="33"/>
    </row>
    <row r="57" spans="1:12" ht="16.5">
      <c r="A57" s="6"/>
      <c r="B57" s="165" t="s">
        <v>1276</v>
      </c>
      <c r="C57" s="206" t="s">
        <v>1277</v>
      </c>
      <c r="D57" s="167">
        <v>12</v>
      </c>
      <c r="E57" s="67">
        <v>0.2</v>
      </c>
      <c r="F57" s="68"/>
      <c r="G57" s="97"/>
      <c r="H57" s="69">
        <v>1.14</v>
      </c>
      <c r="I57" s="71"/>
      <c r="J57" s="63"/>
      <c r="K57" s="63"/>
      <c r="L57" s="33"/>
    </row>
    <row r="58" spans="1:12" ht="16.5">
      <c r="A58" s="6"/>
      <c r="B58" s="152"/>
      <c r="C58" s="199" t="s">
        <v>1278</v>
      </c>
      <c r="D58" s="207"/>
      <c r="E58" s="28"/>
      <c r="F58" s="29" t="e">
        <f aca="true" t="shared" si="5" ref="F58:F64">E58+(E58*E58)</f>
        <v>#REF!</v>
      </c>
      <c r="G58" s="30"/>
      <c r="H58" s="30"/>
      <c r="I58" s="71"/>
      <c r="J58" s="63"/>
      <c r="K58" s="63"/>
      <c r="L58" s="33"/>
    </row>
    <row r="59" spans="1:12" ht="16.5">
      <c r="A59" s="6"/>
      <c r="B59" s="25" t="s">
        <v>1279</v>
      </c>
      <c r="C59" s="187" t="s">
        <v>1280</v>
      </c>
      <c r="D59" s="202">
        <v>10</v>
      </c>
      <c r="E59" s="28">
        <v>0.2</v>
      </c>
      <c r="F59" s="29" t="e">
        <f t="shared" si="5"/>
        <v>#REF!</v>
      </c>
      <c r="G59" s="30"/>
      <c r="H59" s="30">
        <v>3.09</v>
      </c>
      <c r="I59" s="71"/>
      <c r="J59" s="63"/>
      <c r="K59" s="63"/>
      <c r="L59" s="33"/>
    </row>
    <row r="60" spans="1:12" ht="16.5">
      <c r="A60" s="6"/>
      <c r="B60" s="93" t="s">
        <v>1281</v>
      </c>
      <c r="C60" s="187" t="s">
        <v>1282</v>
      </c>
      <c r="D60" s="159">
        <v>10</v>
      </c>
      <c r="E60" s="28">
        <v>0.2</v>
      </c>
      <c r="F60" s="29" t="e">
        <f t="shared" si="5"/>
        <v>#REF!</v>
      </c>
      <c r="G60" s="30"/>
      <c r="H60" s="30">
        <v>3.09</v>
      </c>
      <c r="I60" s="71"/>
      <c r="J60" s="63"/>
      <c r="K60" s="63"/>
      <c r="L60" s="33"/>
    </row>
    <row r="61" spans="1:12" ht="16.5">
      <c r="A61" s="6"/>
      <c r="B61" s="25" t="s">
        <v>1283</v>
      </c>
      <c r="C61" s="187" t="s">
        <v>1284</v>
      </c>
      <c r="D61" s="51">
        <v>10</v>
      </c>
      <c r="E61" s="28">
        <v>0.2</v>
      </c>
      <c r="F61" s="29" t="e">
        <f t="shared" si="5"/>
        <v>#REF!</v>
      </c>
      <c r="G61" s="30"/>
      <c r="H61" s="30">
        <v>3.09</v>
      </c>
      <c r="I61" s="71"/>
      <c r="J61" s="63"/>
      <c r="K61" s="63"/>
      <c r="L61" s="33"/>
    </row>
    <row r="62" spans="1:12" ht="16.5">
      <c r="A62" s="6"/>
      <c r="B62" s="119" t="s">
        <v>1285</v>
      </c>
      <c r="C62" s="187" t="s">
        <v>1286</v>
      </c>
      <c r="D62" s="128">
        <v>10</v>
      </c>
      <c r="E62" s="56">
        <v>0.2</v>
      </c>
      <c r="F62" s="29" t="e">
        <f t="shared" si="5"/>
        <v>#REF!</v>
      </c>
      <c r="G62" s="30"/>
      <c r="H62" s="30">
        <v>3.09</v>
      </c>
      <c r="I62" s="71"/>
      <c r="J62" s="63"/>
      <c r="K62" s="63"/>
      <c r="L62" s="33"/>
    </row>
    <row r="63" spans="1:12" ht="16.5">
      <c r="A63" s="6"/>
      <c r="B63" s="25" t="s">
        <v>1287</v>
      </c>
      <c r="C63" s="32" t="s">
        <v>1288</v>
      </c>
      <c r="D63" s="128">
        <v>10</v>
      </c>
      <c r="E63" s="56">
        <v>0.2</v>
      </c>
      <c r="F63" s="29" t="e">
        <f t="shared" si="5"/>
        <v>#REF!</v>
      </c>
      <c r="G63" s="30"/>
      <c r="H63" s="30">
        <v>3.09</v>
      </c>
      <c r="I63" s="71"/>
      <c r="J63" s="63"/>
      <c r="K63" s="63"/>
      <c r="L63" s="33"/>
    </row>
    <row r="64" spans="1:12" ht="16.5">
      <c r="A64" s="6"/>
      <c r="B64" s="25" t="s">
        <v>1289</v>
      </c>
      <c r="C64" s="32" t="s">
        <v>1290</v>
      </c>
      <c r="D64" s="51">
        <v>10</v>
      </c>
      <c r="E64" s="28">
        <v>0.2</v>
      </c>
      <c r="F64" s="29" t="e">
        <f t="shared" si="5"/>
        <v>#REF!</v>
      </c>
      <c r="G64" s="30"/>
      <c r="H64" s="30">
        <v>3.09</v>
      </c>
      <c r="I64" s="71"/>
      <c r="J64" s="63"/>
      <c r="K64" s="63"/>
      <c r="L64" s="33"/>
    </row>
    <row r="65" spans="1:12" ht="16.5">
      <c r="A65" s="6"/>
      <c r="B65" s="208">
        <v>992139</v>
      </c>
      <c r="C65" s="196" t="s">
        <v>1291</v>
      </c>
      <c r="D65" s="207">
        <v>30</v>
      </c>
      <c r="E65" s="28">
        <v>0.2</v>
      </c>
      <c r="F65" s="29"/>
      <c r="G65" s="36"/>
      <c r="H65" s="30">
        <v>1.77</v>
      </c>
      <c r="I65" s="71"/>
      <c r="J65" s="63"/>
      <c r="K65" s="63"/>
      <c r="L65" s="33"/>
    </row>
    <row r="66" spans="1:12" ht="16.5">
      <c r="A66" s="6"/>
      <c r="B66" s="208">
        <v>992061</v>
      </c>
      <c r="C66" s="196" t="s">
        <v>1292</v>
      </c>
      <c r="D66" s="207">
        <v>30</v>
      </c>
      <c r="E66" s="28">
        <v>0.2</v>
      </c>
      <c r="F66" s="29"/>
      <c r="G66" s="36"/>
      <c r="H66" s="30">
        <v>1.77</v>
      </c>
      <c r="I66" s="71"/>
      <c r="J66" s="63"/>
      <c r="K66" s="63"/>
      <c r="L66" s="33"/>
    </row>
    <row r="67" spans="1:12" ht="16.5">
      <c r="A67" s="6"/>
      <c r="B67" s="93" t="s">
        <v>1293</v>
      </c>
      <c r="C67" s="172" t="s">
        <v>1294</v>
      </c>
      <c r="D67" s="128">
        <v>12</v>
      </c>
      <c r="E67" s="28">
        <v>0.2</v>
      </c>
      <c r="F67" s="36"/>
      <c r="G67" s="130">
        <v>1.58</v>
      </c>
      <c r="H67" s="30">
        <v>2.05</v>
      </c>
      <c r="I67" s="71"/>
      <c r="J67" s="63"/>
      <c r="K67" s="63"/>
      <c r="L67" s="33"/>
    </row>
    <row r="68" spans="2:12" ht="16.5">
      <c r="B68" s="93" t="s">
        <v>1295</v>
      </c>
      <c r="C68" s="172" t="s">
        <v>1296</v>
      </c>
      <c r="D68" s="128">
        <v>12</v>
      </c>
      <c r="E68" s="56">
        <v>0.2</v>
      </c>
      <c r="F68" s="130"/>
      <c r="G68" s="130">
        <v>1.58</v>
      </c>
      <c r="H68" s="201">
        <v>2.05</v>
      </c>
      <c r="I68" s="71"/>
      <c r="J68" s="63"/>
      <c r="K68" s="63"/>
      <c r="L68" s="33"/>
    </row>
    <row r="69" spans="2:12" ht="16.5">
      <c r="B69" s="25" t="s">
        <v>1297</v>
      </c>
      <c r="C69" s="172" t="s">
        <v>1298</v>
      </c>
      <c r="D69" s="128">
        <v>15</v>
      </c>
      <c r="E69" s="56">
        <v>0.2</v>
      </c>
      <c r="F69" s="130"/>
      <c r="G69" s="130">
        <v>2.96</v>
      </c>
      <c r="H69" s="201">
        <v>3.79</v>
      </c>
      <c r="I69" s="71"/>
      <c r="J69" s="63"/>
      <c r="K69" s="63"/>
      <c r="L69" s="33"/>
    </row>
    <row r="70" spans="2:12" ht="16.5">
      <c r="B70" s="87"/>
      <c r="C70" s="26" t="s">
        <v>1299</v>
      </c>
      <c r="D70" s="27"/>
      <c r="E70" s="28"/>
      <c r="F70" s="184" t="e">
        <f aca="true" t="shared" si="6" ref="F70:F74">E70+(E70*E70)</f>
        <v>#REF!</v>
      </c>
      <c r="G70" s="209"/>
      <c r="H70" s="201"/>
      <c r="I70" s="71"/>
      <c r="J70" s="63"/>
      <c r="K70" s="63"/>
      <c r="L70" s="33"/>
    </row>
    <row r="71" spans="2:12" ht="16.5">
      <c r="B71" s="65" t="s">
        <v>1300</v>
      </c>
      <c r="C71" s="63" t="s">
        <v>1301</v>
      </c>
      <c r="D71" s="75">
        <v>24</v>
      </c>
      <c r="E71" s="67">
        <v>0.2</v>
      </c>
      <c r="F71" s="68" t="e">
        <f t="shared" si="6"/>
        <v>#REF!</v>
      </c>
      <c r="G71" s="97"/>
      <c r="H71" s="69">
        <v>1.67</v>
      </c>
      <c r="I71" s="63"/>
      <c r="J71" s="63"/>
      <c r="K71" s="63"/>
      <c r="L71" s="33"/>
    </row>
    <row r="72" spans="2:12" ht="16.5">
      <c r="B72" s="72" t="s">
        <v>1302</v>
      </c>
      <c r="C72" s="63" t="s">
        <v>1303</v>
      </c>
      <c r="D72" s="75">
        <v>24</v>
      </c>
      <c r="E72" s="67">
        <v>0.2</v>
      </c>
      <c r="F72" s="68" t="e">
        <f t="shared" si="6"/>
        <v>#REF!</v>
      </c>
      <c r="G72" s="97"/>
      <c r="H72" s="69">
        <v>1.67</v>
      </c>
      <c r="I72" s="63"/>
      <c r="J72" s="63"/>
      <c r="K72" s="63"/>
      <c r="L72" s="33"/>
    </row>
    <row r="73" spans="2:12" ht="16.5">
      <c r="B73" s="72" t="s">
        <v>1304</v>
      </c>
      <c r="C73" s="63" t="s">
        <v>1305</v>
      </c>
      <c r="D73" s="75">
        <v>24</v>
      </c>
      <c r="E73" s="67">
        <v>0.2</v>
      </c>
      <c r="F73" s="68" t="e">
        <f t="shared" si="6"/>
        <v>#REF!</v>
      </c>
      <c r="G73" s="97"/>
      <c r="H73" s="69">
        <v>1.67</v>
      </c>
      <c r="I73" s="54"/>
      <c r="J73" s="54"/>
      <c r="K73" s="54"/>
      <c r="L73" s="54"/>
    </row>
    <row r="74" spans="2:12" ht="16.5">
      <c r="B74" s="65" t="s">
        <v>1306</v>
      </c>
      <c r="C74" s="63" t="s">
        <v>1307</v>
      </c>
      <c r="D74" s="75">
        <v>24</v>
      </c>
      <c r="E74" s="67">
        <v>0.2</v>
      </c>
      <c r="F74" s="68" t="e">
        <f t="shared" si="6"/>
        <v>#REF!</v>
      </c>
      <c r="G74" s="97"/>
      <c r="H74" s="69">
        <v>1.67</v>
      </c>
      <c r="I74" s="63"/>
      <c r="J74" s="33"/>
      <c r="K74" s="63"/>
      <c r="L74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Roman,Normálne"&amp;12&amp;A</oddHeader>
    <oddFooter>&amp;C&amp;"Times New Roman,Normálne"&amp;12Strana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2.0039062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851562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1308</v>
      </c>
      <c r="J3" s="12" t="s">
        <v>5</v>
      </c>
      <c r="K3" s="17">
        <v>30.126</v>
      </c>
    </row>
    <row r="4" spans="2:12" ht="37.5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93" t="s">
        <v>1309</v>
      </c>
      <c r="C5" s="172" t="s">
        <v>1310</v>
      </c>
      <c r="D5" s="159">
        <v>24</v>
      </c>
      <c r="E5" s="28">
        <v>0.2</v>
      </c>
      <c r="F5" s="29"/>
      <c r="G5" s="30"/>
      <c r="H5" s="30">
        <v>1.67</v>
      </c>
      <c r="I5" s="63"/>
      <c r="J5" s="33"/>
      <c r="K5" s="63"/>
      <c r="L5" s="33"/>
    </row>
    <row r="6" spans="1:12" ht="16.5">
      <c r="A6" s="6"/>
      <c r="B6" s="93" t="s">
        <v>1311</v>
      </c>
      <c r="C6" s="172" t="s">
        <v>1312</v>
      </c>
      <c r="D6" s="159">
        <v>24</v>
      </c>
      <c r="E6" s="28">
        <v>0.2</v>
      </c>
      <c r="F6" s="29"/>
      <c r="G6" s="30"/>
      <c r="H6" s="30">
        <v>1.67</v>
      </c>
      <c r="I6" s="63"/>
      <c r="J6" s="33"/>
      <c r="K6" s="63"/>
      <c r="L6" s="33"/>
    </row>
    <row r="7" spans="1:12" ht="16.5">
      <c r="A7" s="6"/>
      <c r="B7" s="93" t="s">
        <v>1313</v>
      </c>
      <c r="C7" s="172" t="s">
        <v>1314</v>
      </c>
      <c r="D7" s="159">
        <v>24</v>
      </c>
      <c r="E7" s="56">
        <v>0.2</v>
      </c>
      <c r="F7" s="29"/>
      <c r="G7" s="30"/>
      <c r="H7" s="30">
        <v>1.67</v>
      </c>
      <c r="I7" s="63"/>
      <c r="J7" s="33"/>
      <c r="K7" s="63"/>
      <c r="L7" s="33"/>
    </row>
    <row r="8" spans="1:12" ht="16.5">
      <c r="A8" s="6"/>
      <c r="B8" s="93" t="s">
        <v>1315</v>
      </c>
      <c r="C8" s="172" t="s">
        <v>1316</v>
      </c>
      <c r="D8" s="159">
        <v>24</v>
      </c>
      <c r="E8" s="28">
        <v>0.2</v>
      </c>
      <c r="F8" s="29"/>
      <c r="G8" s="30"/>
      <c r="H8" s="30">
        <v>1.67</v>
      </c>
      <c r="I8" s="63"/>
      <c r="J8" s="33"/>
      <c r="K8" s="63"/>
      <c r="L8" s="33"/>
    </row>
    <row r="9" spans="1:12" ht="16.5">
      <c r="A9" s="6"/>
      <c r="B9" s="25"/>
      <c r="C9" s="32" t="s">
        <v>1317</v>
      </c>
      <c r="D9" s="27"/>
      <c r="E9" s="28">
        <v>0.2</v>
      </c>
      <c r="F9" s="129"/>
      <c r="G9" s="130"/>
      <c r="H9" s="30">
        <v>1.67</v>
      </c>
      <c r="I9" s="63"/>
      <c r="J9" s="33"/>
      <c r="K9" s="63"/>
      <c r="L9" s="33"/>
    </row>
    <row r="10" spans="1:12" ht="16.5">
      <c r="A10" s="6"/>
      <c r="B10" s="205"/>
      <c r="C10" s="32" t="s">
        <v>1318</v>
      </c>
      <c r="D10" s="159"/>
      <c r="E10" s="28">
        <v>0.2</v>
      </c>
      <c r="F10" s="129"/>
      <c r="G10" s="130"/>
      <c r="H10" s="30">
        <v>1.67</v>
      </c>
      <c r="I10" s="63"/>
      <c r="J10" s="33"/>
      <c r="K10" s="63"/>
      <c r="L10" s="33"/>
    </row>
    <row r="11" spans="1:12" ht="16.5">
      <c r="A11" s="6"/>
      <c r="B11" s="25"/>
      <c r="C11" s="32" t="s">
        <v>1319</v>
      </c>
      <c r="D11" s="27"/>
      <c r="E11" s="28">
        <v>0.2</v>
      </c>
      <c r="F11" s="129"/>
      <c r="G11" s="130"/>
      <c r="H11" s="30">
        <v>1.67</v>
      </c>
      <c r="I11" s="63"/>
      <c r="J11" s="33"/>
      <c r="K11" s="63"/>
      <c r="L11" s="33"/>
    </row>
    <row r="12" spans="1:12" ht="16.5">
      <c r="A12" s="6"/>
      <c r="B12" s="25"/>
      <c r="C12" s="32" t="s">
        <v>1320</v>
      </c>
      <c r="D12" s="51"/>
      <c r="E12" s="28">
        <v>0.2</v>
      </c>
      <c r="F12" s="129"/>
      <c r="G12" s="130"/>
      <c r="H12" s="30">
        <v>1.67</v>
      </c>
      <c r="I12" s="31"/>
      <c r="J12" s="210"/>
      <c r="K12" s="6"/>
      <c r="L12" s="54"/>
    </row>
    <row r="13" spans="1:12" ht="16.5">
      <c r="A13" s="6"/>
      <c r="B13" s="165"/>
      <c r="C13" s="211" t="s">
        <v>1321</v>
      </c>
      <c r="D13" s="167"/>
      <c r="E13" s="67"/>
      <c r="F13" s="68" t="e">
        <f>#REF!+(#REF!*E13)</f>
        <v>#REF!</v>
      </c>
      <c r="G13" s="69"/>
      <c r="H13" s="69"/>
      <c r="I13" s="31"/>
      <c r="J13" s="210"/>
      <c r="K13" s="6"/>
      <c r="L13" s="54"/>
    </row>
    <row r="14" spans="1:12" ht="16.5">
      <c r="A14" s="6"/>
      <c r="B14" s="72" t="s">
        <v>1322</v>
      </c>
      <c r="C14" s="63" t="s">
        <v>1323</v>
      </c>
      <c r="D14" s="75">
        <v>12</v>
      </c>
      <c r="E14" s="67">
        <v>0.2</v>
      </c>
      <c r="F14" s="69"/>
      <c r="G14" s="69">
        <v>2.15</v>
      </c>
      <c r="H14" s="69">
        <v>2.42</v>
      </c>
      <c r="I14" s="31"/>
      <c r="J14" s="210"/>
      <c r="K14" s="6"/>
      <c r="L14" s="54"/>
    </row>
    <row r="15" spans="1:12" ht="16.5">
      <c r="A15" s="6"/>
      <c r="B15" s="72" t="s">
        <v>1324</v>
      </c>
      <c r="C15" s="63" t="s">
        <v>1325</v>
      </c>
      <c r="D15" s="75">
        <v>12</v>
      </c>
      <c r="E15" s="67">
        <v>0.2</v>
      </c>
      <c r="F15" s="69"/>
      <c r="G15" s="69">
        <v>2.15</v>
      </c>
      <c r="H15" s="69">
        <v>2.42</v>
      </c>
      <c r="I15" s="31"/>
      <c r="J15" s="210"/>
      <c r="K15" s="6"/>
      <c r="L15" s="54"/>
    </row>
    <row r="16" spans="1:12" ht="16.5">
      <c r="A16" s="6"/>
      <c r="B16" s="65" t="s">
        <v>1326</v>
      </c>
      <c r="C16" s="63" t="s">
        <v>1327</v>
      </c>
      <c r="D16" s="75">
        <v>12</v>
      </c>
      <c r="E16" s="67">
        <v>0.2</v>
      </c>
      <c r="F16" s="69"/>
      <c r="G16" s="69">
        <v>2.15</v>
      </c>
      <c r="H16" s="69">
        <v>2.42</v>
      </c>
      <c r="I16" s="31"/>
      <c r="J16" s="210"/>
      <c r="K16" s="6"/>
      <c r="L16" s="54"/>
    </row>
    <row r="17" spans="1:12" ht="16.5">
      <c r="A17" s="6"/>
      <c r="B17" s="65" t="s">
        <v>1328</v>
      </c>
      <c r="C17" s="63" t="s">
        <v>1329</v>
      </c>
      <c r="D17" s="75">
        <v>12</v>
      </c>
      <c r="E17" s="67">
        <v>0.2</v>
      </c>
      <c r="F17" s="69"/>
      <c r="G17" s="69">
        <v>2.32</v>
      </c>
      <c r="H17" s="185">
        <v>2.61</v>
      </c>
      <c r="I17" s="31"/>
      <c r="J17" s="210"/>
      <c r="K17" s="6"/>
      <c r="L17" s="54"/>
    </row>
    <row r="18" spans="1:12" ht="16.5">
      <c r="A18" s="6"/>
      <c r="B18" s="65" t="s">
        <v>1330</v>
      </c>
      <c r="C18" s="63" t="s">
        <v>1331</v>
      </c>
      <c r="D18" s="66">
        <v>12</v>
      </c>
      <c r="E18" s="67">
        <v>0.2</v>
      </c>
      <c r="F18" s="69"/>
      <c r="G18" s="69">
        <v>2.15</v>
      </c>
      <c r="H18" s="69">
        <v>2.45</v>
      </c>
      <c r="I18" s="31"/>
      <c r="J18" s="210"/>
      <c r="K18" s="6"/>
      <c r="L18" s="54"/>
    </row>
    <row r="19" spans="1:12" ht="16.5">
      <c r="A19" s="6"/>
      <c r="B19" s="109" t="s">
        <v>1332</v>
      </c>
      <c r="C19" s="164" t="s">
        <v>1333</v>
      </c>
      <c r="D19" s="66">
        <v>12</v>
      </c>
      <c r="E19" s="67">
        <v>0.2</v>
      </c>
      <c r="F19" s="69"/>
      <c r="G19" s="69">
        <v>2.15</v>
      </c>
      <c r="H19" s="69">
        <v>2.45</v>
      </c>
      <c r="I19" s="31"/>
      <c r="J19" s="210"/>
      <c r="K19" s="6"/>
      <c r="L19" s="54"/>
    </row>
    <row r="20" spans="1:12" ht="16.5">
      <c r="A20" s="6"/>
      <c r="B20" s="205" t="s">
        <v>1334</v>
      </c>
      <c r="C20" s="172" t="s">
        <v>1335</v>
      </c>
      <c r="D20" s="159">
        <v>12</v>
      </c>
      <c r="E20" s="28">
        <v>0.2</v>
      </c>
      <c r="F20" s="29" t="e">
        <f>#REF!+(#REF!*E20)</f>
        <v>#REF!</v>
      </c>
      <c r="G20" s="36"/>
      <c r="H20" s="30">
        <v>2.13</v>
      </c>
      <c r="I20" s="31"/>
      <c r="J20" s="210"/>
      <c r="K20" s="6"/>
      <c r="L20" s="54"/>
    </row>
    <row r="21" spans="1:12" ht="16.5">
      <c r="A21" s="6"/>
      <c r="B21" s="152"/>
      <c r="C21" s="89" t="s">
        <v>1336</v>
      </c>
      <c r="D21" s="27"/>
      <c r="E21" s="28"/>
      <c r="F21" s="29"/>
      <c r="G21" s="30"/>
      <c r="H21" s="30"/>
      <c r="I21" s="31"/>
      <c r="J21" s="210"/>
      <c r="K21" s="6"/>
      <c r="L21" s="54"/>
    </row>
    <row r="22" spans="1:12" ht="16.5">
      <c r="A22" s="6"/>
      <c r="B22" s="152" t="s">
        <v>1337</v>
      </c>
      <c r="C22" s="32" t="s">
        <v>1338</v>
      </c>
      <c r="D22" s="27">
        <v>12</v>
      </c>
      <c r="E22" s="28">
        <v>0.2</v>
      </c>
      <c r="F22" s="29"/>
      <c r="G22" s="30"/>
      <c r="H22" s="30">
        <v>3.4</v>
      </c>
      <c r="I22" s="31"/>
      <c r="J22" s="210"/>
      <c r="K22" s="63"/>
      <c r="L22" s="33"/>
    </row>
    <row r="23" spans="1:12" ht="16.5">
      <c r="A23" s="6"/>
      <c r="B23" s="25" t="s">
        <v>1339</v>
      </c>
      <c r="C23" s="32" t="s">
        <v>1340</v>
      </c>
      <c r="D23" s="27">
        <v>12</v>
      </c>
      <c r="E23" s="28">
        <v>0.2</v>
      </c>
      <c r="F23" s="29"/>
      <c r="G23" s="30"/>
      <c r="H23" s="30">
        <v>3.4</v>
      </c>
      <c r="I23" s="31"/>
      <c r="J23" s="210"/>
      <c r="K23" s="63"/>
      <c r="L23" s="33"/>
    </row>
    <row r="24" spans="1:12" ht="16.5">
      <c r="A24" s="6"/>
      <c r="B24" s="72" t="s">
        <v>1341</v>
      </c>
      <c r="C24" s="98" t="s">
        <v>1342</v>
      </c>
      <c r="D24" s="75">
        <v>12</v>
      </c>
      <c r="E24" s="67">
        <v>0.2</v>
      </c>
      <c r="F24" s="68"/>
      <c r="G24" s="97"/>
      <c r="H24" s="69">
        <v>3.36</v>
      </c>
      <c r="I24" s="31"/>
      <c r="J24" s="210"/>
      <c r="K24" s="63"/>
      <c r="L24" s="33"/>
    </row>
    <row r="25" spans="1:12" ht="16.5">
      <c r="A25" s="6"/>
      <c r="B25" s="72" t="s">
        <v>1343</v>
      </c>
      <c r="C25" s="98" t="s">
        <v>1344</v>
      </c>
      <c r="D25" s="75">
        <v>12</v>
      </c>
      <c r="E25" s="67">
        <v>0.2</v>
      </c>
      <c r="F25" s="184" t="e">
        <f aca="true" t="shared" si="0" ref="F25:F36">E25+(E25*E25)</f>
        <v>#REF!</v>
      </c>
      <c r="G25" s="209"/>
      <c r="H25" s="201">
        <v>3.36</v>
      </c>
      <c r="I25" s="31"/>
      <c r="J25" s="210"/>
      <c r="K25" s="63"/>
      <c r="L25" s="33"/>
    </row>
    <row r="26" spans="1:12" ht="16.5">
      <c r="A26" s="6"/>
      <c r="B26" s="72" t="s">
        <v>1345</v>
      </c>
      <c r="C26" s="98" t="s">
        <v>1346</v>
      </c>
      <c r="D26" s="75">
        <v>12</v>
      </c>
      <c r="E26" s="67">
        <v>0.2</v>
      </c>
      <c r="F26" s="184" t="e">
        <f t="shared" si="0"/>
        <v>#REF!</v>
      </c>
      <c r="G26" s="209"/>
      <c r="H26" s="201">
        <v>3.62</v>
      </c>
      <c r="I26" s="31"/>
      <c r="J26" s="210"/>
      <c r="K26" s="63"/>
      <c r="L26" s="33"/>
    </row>
    <row r="27" spans="1:12" ht="16.5">
      <c r="A27" s="6"/>
      <c r="B27" s="65" t="s">
        <v>1347</v>
      </c>
      <c r="C27" s="63" t="s">
        <v>1348</v>
      </c>
      <c r="D27" s="66">
        <v>12</v>
      </c>
      <c r="E27" s="194">
        <v>0.2</v>
      </c>
      <c r="F27" s="104" t="e">
        <f t="shared" si="0"/>
        <v>#REF!</v>
      </c>
      <c r="G27" s="69"/>
      <c r="H27" s="69">
        <v>3.32</v>
      </c>
      <c r="I27" s="31"/>
      <c r="J27" s="210"/>
      <c r="K27" s="63"/>
      <c r="L27" s="33"/>
    </row>
    <row r="28" spans="1:12" ht="16.5">
      <c r="A28" s="6"/>
      <c r="B28" s="212" t="s">
        <v>1349</v>
      </c>
      <c r="C28" s="213" t="s">
        <v>1350</v>
      </c>
      <c r="D28" s="66">
        <v>12</v>
      </c>
      <c r="E28" s="67">
        <v>0.2</v>
      </c>
      <c r="F28" s="184" t="e">
        <f t="shared" si="0"/>
        <v>#REF!</v>
      </c>
      <c r="G28" s="185"/>
      <c r="H28" s="185">
        <v>3.44</v>
      </c>
      <c r="I28" s="31"/>
      <c r="J28" s="210"/>
      <c r="K28" s="63"/>
      <c r="L28" s="33"/>
    </row>
    <row r="29" spans="1:12" ht="16.5">
      <c r="A29" s="6"/>
      <c r="B29" s="25"/>
      <c r="C29" s="182" t="s">
        <v>1351</v>
      </c>
      <c r="D29" s="27"/>
      <c r="E29" s="28"/>
      <c r="F29" s="29" t="e">
        <f t="shared" si="0"/>
        <v>#REF!</v>
      </c>
      <c r="G29" s="30"/>
      <c r="H29" s="30"/>
      <c r="I29" s="31"/>
      <c r="J29" s="210"/>
      <c r="K29" s="63"/>
      <c r="L29" s="33"/>
    </row>
    <row r="30" spans="1:12" ht="16.5">
      <c r="A30" s="6"/>
      <c r="B30" s="25" t="s">
        <v>1352</v>
      </c>
      <c r="C30" s="32" t="s">
        <v>1353</v>
      </c>
      <c r="D30" s="51">
        <v>24</v>
      </c>
      <c r="E30" s="28">
        <v>0.2</v>
      </c>
      <c r="F30" s="29" t="e">
        <f t="shared" si="0"/>
        <v>#REF!</v>
      </c>
      <c r="G30" s="30"/>
      <c r="H30" s="30">
        <v>1.69</v>
      </c>
      <c r="I30" s="31"/>
      <c r="J30" s="210"/>
      <c r="K30" s="63"/>
      <c r="L30" s="33"/>
    </row>
    <row r="31" spans="1:12" ht="16.5">
      <c r="A31" s="6"/>
      <c r="B31" s="25" t="s">
        <v>1354</v>
      </c>
      <c r="C31" s="196" t="s">
        <v>1355</v>
      </c>
      <c r="D31" s="197">
        <v>6</v>
      </c>
      <c r="E31" s="28">
        <v>0.2</v>
      </c>
      <c r="F31" s="29" t="e">
        <f t="shared" si="0"/>
        <v>#REF!</v>
      </c>
      <c r="G31" s="36"/>
      <c r="H31" s="30">
        <v>1.74</v>
      </c>
      <c r="I31" s="31"/>
      <c r="J31" s="210"/>
      <c r="K31" s="63"/>
      <c r="L31" s="33"/>
    </row>
    <row r="32" spans="1:12" ht="16.5">
      <c r="A32" s="6"/>
      <c r="B32" s="25" t="s">
        <v>1356</v>
      </c>
      <c r="C32" s="196" t="s">
        <v>1357</v>
      </c>
      <c r="D32" s="197">
        <v>6</v>
      </c>
      <c r="E32" s="28">
        <v>0.2</v>
      </c>
      <c r="F32" s="29" t="e">
        <f t="shared" si="0"/>
        <v>#REF!</v>
      </c>
      <c r="G32" s="36"/>
      <c r="H32" s="30">
        <v>1.74</v>
      </c>
      <c r="I32" s="31"/>
      <c r="J32" s="210"/>
      <c r="K32" s="63"/>
      <c r="L32" s="33"/>
    </row>
    <row r="33" spans="1:12" ht="16.5">
      <c r="A33" s="6"/>
      <c r="B33" s="25" t="s">
        <v>1358</v>
      </c>
      <c r="C33" s="196" t="s">
        <v>1359</v>
      </c>
      <c r="D33" s="197">
        <v>6</v>
      </c>
      <c r="E33" s="28">
        <v>0.2</v>
      </c>
      <c r="F33" s="29" t="e">
        <f t="shared" si="0"/>
        <v>#REF!</v>
      </c>
      <c r="G33" s="36"/>
      <c r="H33" s="30">
        <v>1.74</v>
      </c>
      <c r="I33" s="31"/>
      <c r="J33" s="210"/>
      <c r="K33" s="63"/>
      <c r="L33" s="33"/>
    </row>
    <row r="34" spans="1:12" ht="16.5">
      <c r="A34" s="6"/>
      <c r="B34" s="70" t="s">
        <v>1360</v>
      </c>
      <c r="C34" s="63" t="s">
        <v>1361</v>
      </c>
      <c r="D34" s="214">
        <v>12</v>
      </c>
      <c r="E34" s="67">
        <v>0.2</v>
      </c>
      <c r="F34" s="68" t="e">
        <f t="shared" si="0"/>
        <v>#REF!</v>
      </c>
      <c r="G34" s="69"/>
      <c r="H34" s="69">
        <v>1.2</v>
      </c>
      <c r="I34" s="31"/>
      <c r="J34" s="210"/>
      <c r="K34" s="63"/>
      <c r="L34" s="33"/>
    </row>
    <row r="35" spans="1:12" ht="16.5">
      <c r="A35" s="6"/>
      <c r="B35" s="65" t="s">
        <v>1362</v>
      </c>
      <c r="C35" s="63" t="s">
        <v>1363</v>
      </c>
      <c r="D35" s="214">
        <v>12</v>
      </c>
      <c r="E35" s="67">
        <v>0.2</v>
      </c>
      <c r="F35" s="68" t="e">
        <f t="shared" si="0"/>
        <v>#REF!</v>
      </c>
      <c r="G35" s="69"/>
      <c r="H35" s="69">
        <v>1.2</v>
      </c>
      <c r="I35" s="63"/>
      <c r="J35" s="210"/>
      <c r="K35" s="63"/>
      <c r="L35" s="33"/>
    </row>
    <row r="36" spans="1:12" ht="16.5">
      <c r="A36" s="6"/>
      <c r="B36" s="72" t="s">
        <v>1364</v>
      </c>
      <c r="C36" s="63" t="s">
        <v>1365</v>
      </c>
      <c r="D36" s="214">
        <v>12</v>
      </c>
      <c r="E36" s="67">
        <v>0.2</v>
      </c>
      <c r="F36" s="68" t="e">
        <f t="shared" si="0"/>
        <v>#REF!</v>
      </c>
      <c r="G36" s="69"/>
      <c r="H36" s="69">
        <v>1.2</v>
      </c>
      <c r="I36" s="63"/>
      <c r="J36" s="210"/>
      <c r="K36" s="63"/>
      <c r="L36" s="33"/>
    </row>
    <row r="37" spans="1:12" ht="16.5">
      <c r="A37" s="6"/>
      <c r="B37" s="25"/>
      <c r="C37" s="215" t="s">
        <v>1366</v>
      </c>
      <c r="D37" s="128"/>
      <c r="E37" s="56"/>
      <c r="F37" s="130"/>
      <c r="G37" s="130">
        <v>2.96</v>
      </c>
      <c r="H37" s="201"/>
      <c r="I37" s="63"/>
      <c r="J37" s="210"/>
      <c r="K37" s="63"/>
      <c r="L37" s="33"/>
    </row>
    <row r="38" spans="1:12" ht="16.5">
      <c r="A38" s="6"/>
      <c r="B38" s="25" t="s">
        <v>1367</v>
      </c>
      <c r="C38" s="32" t="s">
        <v>1368</v>
      </c>
      <c r="D38" s="51">
        <v>6</v>
      </c>
      <c r="E38" s="28">
        <v>0.2</v>
      </c>
      <c r="F38" s="29" t="e">
        <f aca="true" t="shared" si="1" ref="F38:F44">E38+(E38*E38)</f>
        <v>#REF!</v>
      </c>
      <c r="G38" s="36"/>
      <c r="H38" s="30">
        <v>4.99</v>
      </c>
      <c r="I38" s="63"/>
      <c r="J38" s="210"/>
      <c r="K38" s="63"/>
      <c r="L38" s="33"/>
    </row>
    <row r="39" spans="1:12" ht="16.5">
      <c r="A39" s="6"/>
      <c r="B39" s="25" t="s">
        <v>1369</v>
      </c>
      <c r="C39" s="32" t="s">
        <v>1370</v>
      </c>
      <c r="D39" s="51">
        <v>6</v>
      </c>
      <c r="E39" s="28">
        <v>0.2</v>
      </c>
      <c r="F39" s="29" t="e">
        <f t="shared" si="1"/>
        <v>#REF!</v>
      </c>
      <c r="G39" s="36"/>
      <c r="H39" s="30">
        <v>4.99</v>
      </c>
      <c r="I39" s="31"/>
      <c r="J39" s="210"/>
      <c r="K39" s="63"/>
      <c r="L39" s="33"/>
    </row>
    <row r="40" spans="1:12" ht="16.5">
      <c r="A40" s="6"/>
      <c r="B40" s="25" t="s">
        <v>1371</v>
      </c>
      <c r="C40" s="32" t="s">
        <v>1372</v>
      </c>
      <c r="D40" s="51">
        <v>6</v>
      </c>
      <c r="E40" s="28">
        <v>0.2</v>
      </c>
      <c r="F40" s="29" t="e">
        <f t="shared" si="1"/>
        <v>#REF!</v>
      </c>
      <c r="G40" s="36"/>
      <c r="H40" s="30">
        <v>4.99</v>
      </c>
      <c r="I40" s="31"/>
      <c r="J40" s="210"/>
      <c r="K40" s="63"/>
      <c r="L40" s="33"/>
    </row>
    <row r="41" spans="1:12" ht="16.5">
      <c r="A41" s="6"/>
      <c r="B41" s="93" t="s">
        <v>1373</v>
      </c>
      <c r="C41" s="32" t="s">
        <v>1374</v>
      </c>
      <c r="D41" s="51">
        <v>6</v>
      </c>
      <c r="E41" s="28">
        <v>0.2</v>
      </c>
      <c r="F41" s="29" t="e">
        <f t="shared" si="1"/>
        <v>#REF!</v>
      </c>
      <c r="G41" s="36"/>
      <c r="H41" s="30">
        <v>4.99</v>
      </c>
      <c r="I41" s="31"/>
      <c r="J41" s="210"/>
      <c r="K41" s="54"/>
      <c r="L41" s="54"/>
    </row>
    <row r="42" spans="1:12" ht="16.5">
      <c r="A42" s="6"/>
      <c r="B42" s="25" t="s">
        <v>1375</v>
      </c>
      <c r="C42" s="121" t="s">
        <v>1376</v>
      </c>
      <c r="D42" s="51">
        <v>6</v>
      </c>
      <c r="E42" s="28">
        <v>0.2</v>
      </c>
      <c r="F42" s="29" t="e">
        <f t="shared" si="1"/>
        <v>#REF!</v>
      </c>
      <c r="G42" s="36"/>
      <c r="H42" s="30">
        <v>4.99</v>
      </c>
      <c r="I42" s="31"/>
      <c r="J42" s="210"/>
      <c r="K42" s="63"/>
      <c r="L42" s="33"/>
    </row>
    <row r="43" spans="1:12" ht="16.5">
      <c r="A43" s="6"/>
      <c r="B43" s="25" t="s">
        <v>1377</v>
      </c>
      <c r="C43" s="183" t="s">
        <v>1378</v>
      </c>
      <c r="D43" s="51">
        <v>6</v>
      </c>
      <c r="E43" s="28">
        <v>0.2</v>
      </c>
      <c r="F43" s="29" t="e">
        <f t="shared" si="1"/>
        <v>#REF!</v>
      </c>
      <c r="G43" s="36"/>
      <c r="H43" s="30">
        <v>4.99</v>
      </c>
      <c r="I43" s="71"/>
      <c r="J43" s="33"/>
      <c r="K43" s="63"/>
      <c r="L43" s="33"/>
    </row>
    <row r="44" spans="1:12" ht="16.5">
      <c r="A44" s="6"/>
      <c r="B44" s="25" t="s">
        <v>1379</v>
      </c>
      <c r="C44" s="183" t="s">
        <v>1380</v>
      </c>
      <c r="D44" s="51">
        <v>6</v>
      </c>
      <c r="E44" s="28">
        <v>0.2</v>
      </c>
      <c r="F44" s="29" t="e">
        <f t="shared" si="1"/>
        <v>#REF!</v>
      </c>
      <c r="G44" s="36"/>
      <c r="H44" s="30">
        <v>4.99</v>
      </c>
      <c r="I44" s="71"/>
      <c r="J44" s="33"/>
      <c r="K44" s="63"/>
      <c r="L44" s="33"/>
    </row>
    <row r="45" spans="1:12" ht="16.5">
      <c r="A45" s="6"/>
      <c r="B45" s="25" t="s">
        <v>1381</v>
      </c>
      <c r="C45" s="32" t="s">
        <v>1382</v>
      </c>
      <c r="D45" s="27">
        <v>8</v>
      </c>
      <c r="E45" s="28">
        <v>0.2</v>
      </c>
      <c r="F45" s="29"/>
      <c r="G45" s="30"/>
      <c r="H45" s="30">
        <v>2.55</v>
      </c>
      <c r="I45" s="71"/>
      <c r="J45" s="33"/>
      <c r="K45" s="63"/>
      <c r="L45" s="33"/>
    </row>
    <row r="46" spans="1:12" ht="16.5">
      <c r="A46" s="6"/>
      <c r="B46" s="87" t="s">
        <v>1383</v>
      </c>
      <c r="C46" s="32" t="s">
        <v>1384</v>
      </c>
      <c r="D46" s="51">
        <v>8</v>
      </c>
      <c r="E46" s="28">
        <v>0.2</v>
      </c>
      <c r="F46" s="29"/>
      <c r="G46" s="30"/>
      <c r="H46" s="30">
        <v>2.55</v>
      </c>
      <c r="I46" s="71"/>
      <c r="J46" s="33"/>
      <c r="K46" s="63"/>
      <c r="L46" s="33"/>
    </row>
    <row r="47" spans="1:12" ht="16.5">
      <c r="A47" s="6"/>
      <c r="B47" s="25" t="s">
        <v>1385</v>
      </c>
      <c r="C47" s="32" t="s">
        <v>1386</v>
      </c>
      <c r="D47" s="51">
        <v>8</v>
      </c>
      <c r="E47" s="28">
        <v>0.2</v>
      </c>
      <c r="F47" s="29"/>
      <c r="G47" s="30"/>
      <c r="H47" s="30">
        <v>2.55</v>
      </c>
      <c r="I47" s="71"/>
      <c r="J47" s="33"/>
      <c r="K47" s="63"/>
      <c r="L47" s="33"/>
    </row>
    <row r="48" spans="1:12" ht="16.5">
      <c r="A48" s="6"/>
      <c r="B48" s="25" t="s">
        <v>1387</v>
      </c>
      <c r="C48" s="32" t="s">
        <v>1388</v>
      </c>
      <c r="D48" s="51">
        <v>8</v>
      </c>
      <c r="E48" s="28">
        <v>0.2</v>
      </c>
      <c r="F48" s="29"/>
      <c r="G48" s="30"/>
      <c r="H48" s="30">
        <v>2.55</v>
      </c>
      <c r="I48" s="71"/>
      <c r="J48" s="33"/>
      <c r="K48" s="63"/>
      <c r="L48" s="33"/>
    </row>
    <row r="49" spans="1:12" ht="16.5">
      <c r="A49" s="6"/>
      <c r="B49" s="208">
        <v>623695</v>
      </c>
      <c r="C49" s="196" t="s">
        <v>1389</v>
      </c>
      <c r="D49" s="207">
        <v>6</v>
      </c>
      <c r="E49" s="28">
        <v>0.2</v>
      </c>
      <c r="F49" s="29" t="e">
        <f aca="true" t="shared" si="2" ref="F49:F62">E49+(E49*E49)</f>
        <v>#REF!</v>
      </c>
      <c r="G49" s="30"/>
      <c r="H49" s="30">
        <v>3.99</v>
      </c>
      <c r="I49" s="71"/>
      <c r="J49" s="33"/>
      <c r="K49" s="63"/>
      <c r="L49" s="33"/>
    </row>
    <row r="50" spans="1:12" ht="16.5">
      <c r="A50" s="6"/>
      <c r="B50" s="208">
        <v>283080</v>
      </c>
      <c r="C50" s="196" t="s">
        <v>1390</v>
      </c>
      <c r="D50" s="207">
        <v>6</v>
      </c>
      <c r="E50" s="28">
        <v>0.2</v>
      </c>
      <c r="F50" s="29" t="e">
        <f t="shared" si="2"/>
        <v>#REF!</v>
      </c>
      <c r="G50" s="30"/>
      <c r="H50" s="30">
        <v>3.99</v>
      </c>
      <c r="I50" s="71"/>
      <c r="J50" s="33"/>
      <c r="K50" s="63"/>
      <c r="L50" s="33"/>
    </row>
    <row r="51" spans="1:12" ht="16.5">
      <c r="A51" s="6"/>
      <c r="B51" s="152" t="s">
        <v>1391</v>
      </c>
      <c r="C51" s="196" t="s">
        <v>1392</v>
      </c>
      <c r="D51" s="207">
        <v>6</v>
      </c>
      <c r="E51" s="28">
        <v>0.2</v>
      </c>
      <c r="F51" s="29" t="e">
        <f t="shared" si="2"/>
        <v>#REF!</v>
      </c>
      <c r="G51" s="30"/>
      <c r="H51" s="30">
        <v>3.99</v>
      </c>
      <c r="I51" s="71"/>
      <c r="J51" s="33"/>
      <c r="K51" s="63"/>
      <c r="L51" s="33"/>
    </row>
    <row r="52" spans="1:12" ht="16.5">
      <c r="A52" s="6"/>
      <c r="B52" s="152" t="s">
        <v>1393</v>
      </c>
      <c r="C52" s="196" t="s">
        <v>1394</v>
      </c>
      <c r="D52" s="207">
        <v>6</v>
      </c>
      <c r="E52" s="28">
        <v>0.2</v>
      </c>
      <c r="F52" s="29" t="e">
        <f t="shared" si="2"/>
        <v>#REF!</v>
      </c>
      <c r="G52" s="30"/>
      <c r="H52" s="30">
        <v>3.99</v>
      </c>
      <c r="I52" s="71"/>
      <c r="J52" s="33"/>
      <c r="K52" s="63"/>
      <c r="L52" s="33"/>
    </row>
    <row r="53" spans="1:12" ht="16.5">
      <c r="A53" s="6"/>
      <c r="B53" s="25" t="s">
        <v>1395</v>
      </c>
      <c r="C53" s="196" t="s">
        <v>1396</v>
      </c>
      <c r="D53" s="207">
        <v>6</v>
      </c>
      <c r="E53" s="28">
        <v>0.2</v>
      </c>
      <c r="F53" s="29" t="e">
        <f t="shared" si="2"/>
        <v>#REF!</v>
      </c>
      <c r="G53" s="30"/>
      <c r="H53" s="30">
        <v>3.99</v>
      </c>
      <c r="I53" s="71"/>
      <c r="J53" s="33"/>
      <c r="K53" s="63"/>
      <c r="L53" s="33"/>
    </row>
    <row r="54" spans="1:12" ht="16.5">
      <c r="A54" s="6"/>
      <c r="B54" s="93" t="s">
        <v>1397</v>
      </c>
      <c r="C54" s="196" t="s">
        <v>1398</v>
      </c>
      <c r="D54" s="207">
        <v>6</v>
      </c>
      <c r="E54" s="28">
        <v>0.2</v>
      </c>
      <c r="F54" s="29" t="e">
        <f t="shared" si="2"/>
        <v>#REF!</v>
      </c>
      <c r="G54" s="30"/>
      <c r="H54" s="30">
        <v>3.99</v>
      </c>
      <c r="I54" s="71"/>
      <c r="J54" s="33"/>
      <c r="K54" s="63"/>
      <c r="L54" s="33"/>
    </row>
    <row r="55" spans="1:12" ht="16.5">
      <c r="A55" s="6"/>
      <c r="B55" s="90" t="s">
        <v>1399</v>
      </c>
      <c r="C55" s="196" t="s">
        <v>1400</v>
      </c>
      <c r="D55" s="207">
        <v>6</v>
      </c>
      <c r="E55" s="28">
        <v>0.2</v>
      </c>
      <c r="F55" s="29" t="e">
        <f t="shared" si="2"/>
        <v>#REF!</v>
      </c>
      <c r="G55" s="30"/>
      <c r="H55" s="30">
        <v>3.99</v>
      </c>
      <c r="I55" s="71"/>
      <c r="J55" s="33"/>
      <c r="K55" s="63"/>
      <c r="L55" s="33"/>
    </row>
    <row r="56" spans="1:12" ht="16.5">
      <c r="A56" s="6"/>
      <c r="B56" s="90" t="s">
        <v>1401</v>
      </c>
      <c r="C56" s="216" t="s">
        <v>1402</v>
      </c>
      <c r="D56" s="207">
        <v>6</v>
      </c>
      <c r="E56" s="28">
        <v>0.2</v>
      </c>
      <c r="F56" s="29" t="e">
        <f t="shared" si="2"/>
        <v>#REF!</v>
      </c>
      <c r="G56" s="30"/>
      <c r="H56" s="30">
        <v>3.99</v>
      </c>
      <c r="I56" s="71"/>
      <c r="J56" s="33"/>
      <c r="K56" s="63"/>
      <c r="L56" s="33"/>
    </row>
    <row r="57" spans="1:12" ht="16.5">
      <c r="A57" s="6"/>
      <c r="B57" s="90" t="s">
        <v>1403</v>
      </c>
      <c r="C57" s="216" t="s">
        <v>1404</v>
      </c>
      <c r="D57" s="207">
        <v>6</v>
      </c>
      <c r="E57" s="28">
        <v>0.2</v>
      </c>
      <c r="F57" s="29" t="e">
        <f t="shared" si="2"/>
        <v>#REF!</v>
      </c>
      <c r="G57" s="30"/>
      <c r="H57" s="30">
        <v>3.99</v>
      </c>
      <c r="I57" s="71"/>
      <c r="J57" s="33"/>
      <c r="K57" s="63"/>
      <c r="L57" s="33"/>
    </row>
    <row r="58" spans="1:12" ht="16.5">
      <c r="A58" s="6"/>
      <c r="B58" s="90" t="s">
        <v>1405</v>
      </c>
      <c r="C58" s="216" t="s">
        <v>1406</v>
      </c>
      <c r="D58" s="207">
        <v>6</v>
      </c>
      <c r="E58" s="28">
        <v>0.2</v>
      </c>
      <c r="F58" s="29" t="e">
        <f t="shared" si="2"/>
        <v>#REF!</v>
      </c>
      <c r="G58" s="30"/>
      <c r="H58" s="30">
        <v>3.99</v>
      </c>
      <c r="I58" s="71"/>
      <c r="J58" s="33"/>
      <c r="K58" s="63"/>
      <c r="L58" s="33"/>
    </row>
    <row r="59" spans="1:12" ht="16.5">
      <c r="A59" s="6"/>
      <c r="B59" s="90" t="s">
        <v>1407</v>
      </c>
      <c r="C59" s="216" t="s">
        <v>1408</v>
      </c>
      <c r="D59" s="207">
        <v>6</v>
      </c>
      <c r="E59" s="28">
        <v>0.2</v>
      </c>
      <c r="F59" s="29" t="e">
        <f t="shared" si="2"/>
        <v>#REF!</v>
      </c>
      <c r="G59" s="30"/>
      <c r="H59" s="30">
        <v>3.99</v>
      </c>
      <c r="I59" s="71"/>
      <c r="J59" s="33"/>
      <c r="K59" s="63"/>
      <c r="L59" s="33"/>
    </row>
    <row r="60" spans="1:12" ht="16.5">
      <c r="A60" s="6"/>
      <c r="B60" s="90" t="s">
        <v>1409</v>
      </c>
      <c r="C60" s="216" t="s">
        <v>1410</v>
      </c>
      <c r="D60" s="207">
        <v>6</v>
      </c>
      <c r="E60" s="28">
        <v>0.2</v>
      </c>
      <c r="F60" s="29" t="e">
        <f t="shared" si="2"/>
        <v>#REF!</v>
      </c>
      <c r="G60" s="30"/>
      <c r="H60" s="30">
        <v>3.99</v>
      </c>
      <c r="I60" s="71"/>
      <c r="J60" s="33"/>
      <c r="K60" s="63"/>
      <c r="L60" s="33"/>
    </row>
    <row r="61" spans="1:12" ht="16.5">
      <c r="A61" s="6"/>
      <c r="B61" s="25" t="s">
        <v>1411</v>
      </c>
      <c r="C61" s="63" t="s">
        <v>1412</v>
      </c>
      <c r="D61" s="27">
        <v>10</v>
      </c>
      <c r="E61" s="28">
        <v>0.2</v>
      </c>
      <c r="F61" s="29" t="e">
        <f t="shared" si="2"/>
        <v>#REF!</v>
      </c>
      <c r="G61" s="30"/>
      <c r="H61" s="30">
        <v>3.33</v>
      </c>
      <c r="I61" s="71"/>
      <c r="J61" s="33"/>
      <c r="K61" s="54"/>
      <c r="L61" s="54"/>
    </row>
    <row r="62" spans="1:12" ht="16.5">
      <c r="A62" s="6"/>
      <c r="B62" s="93" t="s">
        <v>1413</v>
      </c>
      <c r="C62" s="32" t="s">
        <v>1414</v>
      </c>
      <c r="D62" s="51">
        <v>60</v>
      </c>
      <c r="E62" s="28">
        <v>0.2</v>
      </c>
      <c r="F62" s="29" t="e">
        <f t="shared" si="2"/>
        <v>#REF!</v>
      </c>
      <c r="G62" s="36"/>
      <c r="H62" s="30">
        <v>3.33</v>
      </c>
      <c r="I62" s="71"/>
      <c r="J62" s="33"/>
      <c r="L62" s="54"/>
    </row>
    <row r="63" spans="1:12" ht="16.5">
      <c r="A63" s="6"/>
      <c r="B63" s="25" t="s">
        <v>1415</v>
      </c>
      <c r="C63" s="32" t="s">
        <v>1416</v>
      </c>
      <c r="D63" s="27">
        <v>9</v>
      </c>
      <c r="E63" s="28">
        <v>0.2</v>
      </c>
      <c r="F63" s="29"/>
      <c r="G63" s="30"/>
      <c r="H63" s="30">
        <v>4.14</v>
      </c>
      <c r="I63" s="63"/>
      <c r="J63" s="33"/>
      <c r="L63" s="54"/>
    </row>
    <row r="64" spans="1:12" ht="16.5">
      <c r="A64" s="6"/>
      <c r="B64" s="208"/>
      <c r="C64" s="157" t="s">
        <v>1417</v>
      </c>
      <c r="D64" s="159"/>
      <c r="E64" s="28"/>
      <c r="F64" s="184" t="e">
        <f aca="true" t="shared" si="3" ref="F64:F65">E64+(E64*E64)</f>
        <v>#REF!</v>
      </c>
      <c r="G64" s="185"/>
      <c r="H64" s="30"/>
      <c r="I64" s="77"/>
      <c r="J64" s="33"/>
      <c r="K64" s="63"/>
      <c r="L64" s="33"/>
    </row>
    <row r="65" spans="1:12" ht="16.5">
      <c r="A65" s="6"/>
      <c r="B65" s="65" t="s">
        <v>1418</v>
      </c>
      <c r="C65" s="63" t="s">
        <v>1419</v>
      </c>
      <c r="D65" s="75">
        <v>6</v>
      </c>
      <c r="E65" s="67">
        <v>0.2</v>
      </c>
      <c r="F65" s="68" t="e">
        <f t="shared" si="3"/>
        <v>#REF!</v>
      </c>
      <c r="G65" s="97"/>
      <c r="H65" s="69">
        <v>4.91</v>
      </c>
      <c r="I65" s="77"/>
      <c r="J65" s="33"/>
      <c r="K65" s="63"/>
      <c r="L65" s="33"/>
    </row>
    <row r="66" spans="1:12" ht="16.5">
      <c r="A66" s="6"/>
      <c r="B66" s="65" t="s">
        <v>1420</v>
      </c>
      <c r="C66" s="63" t="s">
        <v>1421</v>
      </c>
      <c r="D66" s="66">
        <v>5</v>
      </c>
      <c r="E66" s="67">
        <v>0.2</v>
      </c>
      <c r="F66" s="217"/>
      <c r="G66" s="218"/>
      <c r="H66" s="69">
        <v>9.1</v>
      </c>
      <c r="I66" s="77"/>
      <c r="J66" s="33"/>
      <c r="K66" s="63"/>
      <c r="L66" s="33"/>
    </row>
    <row r="67" spans="1:12" ht="16.5">
      <c r="A67" s="6"/>
      <c r="B67" s="65" t="s">
        <v>1422</v>
      </c>
      <c r="C67" s="63" t="s">
        <v>1423</v>
      </c>
      <c r="D67" s="66">
        <v>5</v>
      </c>
      <c r="E67" s="101">
        <v>0.2</v>
      </c>
      <c r="F67" s="68" t="e">
        <f aca="true" t="shared" si="4" ref="F67:F72">E67+(E67*E67)</f>
        <v>#REF!</v>
      </c>
      <c r="G67" s="69"/>
      <c r="H67" s="69">
        <v>9.1</v>
      </c>
      <c r="I67" s="63"/>
      <c r="J67" s="33"/>
      <c r="K67" s="63"/>
      <c r="L67" s="33"/>
    </row>
    <row r="68" spans="2:12" ht="16.5">
      <c r="B68" s="72" t="s">
        <v>1424</v>
      </c>
      <c r="C68" s="63" t="s">
        <v>1425</v>
      </c>
      <c r="D68" s="219" t="s">
        <v>1426</v>
      </c>
      <c r="E68" s="101">
        <v>0.2</v>
      </c>
      <c r="F68" s="68" t="e">
        <f t="shared" si="4"/>
        <v>#REF!</v>
      </c>
      <c r="G68" s="69"/>
      <c r="H68" s="69">
        <v>13.71</v>
      </c>
      <c r="I68" s="63"/>
      <c r="J68" s="64"/>
      <c r="K68" s="63"/>
      <c r="L68" s="33"/>
    </row>
    <row r="69" spans="2:12" ht="16.5">
      <c r="B69" s="70" t="s">
        <v>1427</v>
      </c>
      <c r="C69" s="63" t="s">
        <v>1428</v>
      </c>
      <c r="D69" s="136">
        <v>4</v>
      </c>
      <c r="E69" s="101">
        <v>0.2</v>
      </c>
      <c r="F69" s="68" t="e">
        <f t="shared" si="4"/>
        <v>#REF!</v>
      </c>
      <c r="G69" s="69"/>
      <c r="H69" s="69">
        <v>13.71</v>
      </c>
      <c r="I69" s="63"/>
      <c r="J69" s="64"/>
      <c r="K69" s="54"/>
      <c r="L69" s="54"/>
    </row>
    <row r="70" spans="2:12" ht="16.5">
      <c r="B70" s="70" t="s">
        <v>1429</v>
      </c>
      <c r="C70" s="63" t="s">
        <v>1430</v>
      </c>
      <c r="D70" s="136">
        <v>3</v>
      </c>
      <c r="E70" s="67">
        <v>0.2</v>
      </c>
      <c r="F70" s="68" t="e">
        <f t="shared" si="4"/>
        <v>#REF!</v>
      </c>
      <c r="G70" s="69"/>
      <c r="H70" s="69">
        <v>16.28</v>
      </c>
      <c r="I70" s="63"/>
      <c r="J70" s="64"/>
      <c r="L70" s="54"/>
    </row>
    <row r="71" spans="2:12" ht="16.5">
      <c r="B71" s="72" t="s">
        <v>1431</v>
      </c>
      <c r="C71" s="63" t="s">
        <v>1432</v>
      </c>
      <c r="D71" s="75">
        <v>3</v>
      </c>
      <c r="E71" s="67">
        <v>0.2</v>
      </c>
      <c r="F71" s="68" t="e">
        <f t="shared" si="4"/>
        <v>#REF!</v>
      </c>
      <c r="G71" s="69"/>
      <c r="H71" s="69">
        <v>16.28</v>
      </c>
      <c r="I71" s="77"/>
      <c r="J71" s="64"/>
      <c r="L71" s="54"/>
    </row>
    <row r="72" spans="2:12" ht="16.5">
      <c r="B72" s="25"/>
      <c r="C72" s="89" t="s">
        <v>1433</v>
      </c>
      <c r="D72" s="159"/>
      <c r="E72" s="28"/>
      <c r="F72" s="29" t="e">
        <f t="shared" si="4"/>
        <v>#REF!</v>
      </c>
      <c r="G72" s="36"/>
      <c r="H72" s="30"/>
      <c r="I72" s="62"/>
      <c r="J72" s="64"/>
      <c r="L72" s="54"/>
    </row>
    <row r="73" spans="2:12" ht="16.5">
      <c r="B73" s="65" t="s">
        <v>1434</v>
      </c>
      <c r="C73" s="164" t="s">
        <v>1435</v>
      </c>
      <c r="D73" s="66">
        <v>16</v>
      </c>
      <c r="E73" s="67">
        <v>0.2</v>
      </c>
      <c r="F73" s="68"/>
      <c r="G73" s="97"/>
      <c r="H73" s="69">
        <v>2.28</v>
      </c>
      <c r="I73" s="62"/>
      <c r="J73" s="64"/>
      <c r="L73" s="54"/>
    </row>
    <row r="74" spans="2:12" ht="16.5">
      <c r="B74" s="65" t="s">
        <v>1436</v>
      </c>
      <c r="C74" s="164" t="s">
        <v>1437</v>
      </c>
      <c r="D74" s="66">
        <v>16</v>
      </c>
      <c r="E74" s="67">
        <v>0.2</v>
      </c>
      <c r="F74" s="68"/>
      <c r="G74" s="97"/>
      <c r="H74" s="69">
        <v>2.28</v>
      </c>
      <c r="I74" s="62"/>
      <c r="J74" s="64"/>
      <c r="L74" s="54"/>
    </row>
    <row r="75" spans="2:12" ht="16.5">
      <c r="B75" s="65" t="s">
        <v>1438</v>
      </c>
      <c r="C75" s="164" t="s">
        <v>1439</v>
      </c>
      <c r="D75" s="66">
        <v>16</v>
      </c>
      <c r="E75" s="67">
        <v>0.2</v>
      </c>
      <c r="F75" s="68"/>
      <c r="G75" s="97"/>
      <c r="H75" s="69">
        <v>2.28</v>
      </c>
      <c r="I75" s="54"/>
      <c r="J75" s="54"/>
      <c r="K75" s="54"/>
      <c r="L75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Roman,Normálne"&amp;12&amp;A</oddHeader>
    <oddFooter>&amp;C&amp;"Times New Roman,Normálne"&amp;12Strana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421875" style="0" customWidth="1"/>
    <col min="4" max="5" width="5.421875" style="0" customWidth="1"/>
    <col min="6" max="7" width="11.421875" style="0" hidden="1" customWidth="1"/>
    <col min="8" max="9" width="10.421875" style="0" customWidth="1"/>
    <col min="10" max="10" width="16.421875" style="0" customWidth="1"/>
    <col min="11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9" ht="16.5">
      <c r="B2" s="4" t="s">
        <v>1</v>
      </c>
      <c r="C2" s="60"/>
      <c r="D2" s="9"/>
      <c r="F2" s="114"/>
      <c r="G2" s="10"/>
      <c r="H2" s="10"/>
      <c r="I2" s="11" t="s">
        <v>2</v>
      </c>
    </row>
    <row r="3" spans="2:9" ht="16.5">
      <c r="B3" s="1"/>
      <c r="C3" s="61"/>
      <c r="F3" s="114"/>
      <c r="G3" s="10"/>
      <c r="H3" s="10"/>
      <c r="I3" s="16" t="s">
        <v>1440</v>
      </c>
    </row>
    <row r="4" spans="2:10" ht="30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</row>
    <row r="5" spans="1:10" ht="16.5">
      <c r="A5" s="6"/>
      <c r="B5" s="65" t="s">
        <v>1441</v>
      </c>
      <c r="C5" s="164" t="s">
        <v>1442</v>
      </c>
      <c r="D5" s="75">
        <v>10</v>
      </c>
      <c r="E5" s="67">
        <v>0.2</v>
      </c>
      <c r="F5" s="68" t="e">
        <f aca="true" t="shared" si="0" ref="F5:F19">E5+(E5*E5)</f>
        <v>#REF!</v>
      </c>
      <c r="G5" s="69"/>
      <c r="H5" s="69">
        <v>3.17</v>
      </c>
      <c r="I5" s="71"/>
      <c r="J5" s="64"/>
    </row>
    <row r="6" spans="1:10" ht="16.5">
      <c r="A6" s="6"/>
      <c r="B6" s="65" t="s">
        <v>1443</v>
      </c>
      <c r="C6" s="63" t="s">
        <v>1444</v>
      </c>
      <c r="D6" s="75">
        <v>10</v>
      </c>
      <c r="E6" s="67">
        <v>0.2</v>
      </c>
      <c r="F6" s="68" t="e">
        <f t="shared" si="0"/>
        <v>#REF!</v>
      </c>
      <c r="G6" s="69"/>
      <c r="H6" s="69">
        <v>3.17</v>
      </c>
      <c r="I6" s="71"/>
      <c r="J6" s="64"/>
    </row>
    <row r="7" spans="1:10" ht="16.5">
      <c r="A7" s="6"/>
      <c r="B7" s="65" t="s">
        <v>1445</v>
      </c>
      <c r="C7" s="63" t="s">
        <v>1446</v>
      </c>
      <c r="D7" s="75">
        <v>10</v>
      </c>
      <c r="E7" s="67">
        <v>0.2</v>
      </c>
      <c r="F7" s="68" t="e">
        <f t="shared" si="0"/>
        <v>#REF!</v>
      </c>
      <c r="G7" s="69"/>
      <c r="H7" s="69">
        <v>3.17</v>
      </c>
      <c r="I7" s="71"/>
      <c r="J7" s="64"/>
    </row>
    <row r="8" spans="1:10" ht="16.5">
      <c r="A8" s="6"/>
      <c r="B8" s="65" t="s">
        <v>1447</v>
      </c>
      <c r="C8" s="63" t="s">
        <v>1448</v>
      </c>
      <c r="D8" s="75">
        <v>10</v>
      </c>
      <c r="E8" s="67">
        <v>0.2</v>
      </c>
      <c r="F8" s="68" t="e">
        <f t="shared" si="0"/>
        <v>#REF!</v>
      </c>
      <c r="G8" s="69"/>
      <c r="H8" s="69">
        <v>3.17</v>
      </c>
      <c r="I8" s="71"/>
      <c r="J8" s="64"/>
    </row>
    <row r="9" spans="1:10" ht="16.5">
      <c r="A9" s="6"/>
      <c r="B9" s="65" t="s">
        <v>1449</v>
      </c>
      <c r="C9" s="63" t="s">
        <v>1450</v>
      </c>
      <c r="D9" s="75">
        <v>10</v>
      </c>
      <c r="E9" s="67">
        <v>0.2</v>
      </c>
      <c r="F9" s="68" t="e">
        <f t="shared" si="0"/>
        <v>#REF!</v>
      </c>
      <c r="G9" s="69"/>
      <c r="H9" s="69">
        <v>3.17</v>
      </c>
      <c r="I9" s="71"/>
      <c r="J9" s="64"/>
    </row>
    <row r="10" spans="1:10" ht="16.5">
      <c r="A10" s="6"/>
      <c r="B10" s="65" t="s">
        <v>1451</v>
      </c>
      <c r="C10" s="186" t="s">
        <v>1452</v>
      </c>
      <c r="D10" s="75">
        <v>10</v>
      </c>
      <c r="E10" s="67">
        <v>0.2</v>
      </c>
      <c r="F10" s="68" t="e">
        <f t="shared" si="0"/>
        <v>#REF!</v>
      </c>
      <c r="G10" s="69"/>
      <c r="H10" s="69">
        <v>3.17</v>
      </c>
      <c r="I10" s="71"/>
      <c r="J10" s="64"/>
    </row>
    <row r="11" spans="1:10" ht="16.5">
      <c r="A11" s="6"/>
      <c r="B11" s="65" t="s">
        <v>1453</v>
      </c>
      <c r="C11" s="63" t="s">
        <v>1454</v>
      </c>
      <c r="D11" s="75">
        <v>10</v>
      </c>
      <c r="E11" s="67">
        <v>0.2</v>
      </c>
      <c r="F11" s="68" t="e">
        <f t="shared" si="0"/>
        <v>#REF!</v>
      </c>
      <c r="G11" s="69"/>
      <c r="H11" s="69">
        <v>3.17</v>
      </c>
      <c r="I11" s="71"/>
      <c r="J11" s="64"/>
    </row>
    <row r="12" spans="1:10" ht="16.5">
      <c r="A12" s="6"/>
      <c r="B12" s="65" t="s">
        <v>1455</v>
      </c>
      <c r="C12" s="63" t="s">
        <v>1456</v>
      </c>
      <c r="D12" s="75">
        <v>14</v>
      </c>
      <c r="E12" s="67">
        <v>0.2</v>
      </c>
      <c r="F12" s="68" t="e">
        <f t="shared" si="0"/>
        <v>#REF!</v>
      </c>
      <c r="G12" s="69"/>
      <c r="H12" s="69">
        <v>2.85</v>
      </c>
      <c r="I12" s="71"/>
      <c r="J12" s="64"/>
    </row>
    <row r="13" spans="1:10" ht="16.5">
      <c r="A13" s="6"/>
      <c r="B13" s="65" t="s">
        <v>1457</v>
      </c>
      <c r="C13" s="63" t="s">
        <v>1458</v>
      </c>
      <c r="D13" s="75">
        <v>14</v>
      </c>
      <c r="E13" s="67">
        <v>0.2</v>
      </c>
      <c r="F13" s="68" t="e">
        <f t="shared" si="0"/>
        <v>#REF!</v>
      </c>
      <c r="G13" s="69"/>
      <c r="H13" s="69">
        <v>2.85</v>
      </c>
      <c r="I13" s="71"/>
      <c r="J13" s="64"/>
    </row>
    <row r="14" spans="1:10" ht="16.5">
      <c r="A14" s="6"/>
      <c r="B14" s="65" t="s">
        <v>1459</v>
      </c>
      <c r="C14" s="63" t="s">
        <v>1460</v>
      </c>
      <c r="D14" s="75">
        <v>14</v>
      </c>
      <c r="E14" s="67">
        <v>0.2</v>
      </c>
      <c r="F14" s="68" t="e">
        <f t="shared" si="0"/>
        <v>#REF!</v>
      </c>
      <c r="G14" s="69"/>
      <c r="H14" s="69">
        <v>2.85</v>
      </c>
      <c r="I14" s="71"/>
      <c r="J14" s="33"/>
    </row>
    <row r="15" spans="1:10" ht="16.5">
      <c r="A15" s="6"/>
      <c r="B15" s="65" t="s">
        <v>1461</v>
      </c>
      <c r="C15" s="63" t="s">
        <v>1462</v>
      </c>
      <c r="D15" s="75">
        <v>14</v>
      </c>
      <c r="E15" s="67">
        <v>0.2</v>
      </c>
      <c r="F15" s="68" t="e">
        <f t="shared" si="0"/>
        <v>#REF!</v>
      </c>
      <c r="G15" s="69"/>
      <c r="H15" s="69">
        <v>2.85</v>
      </c>
      <c r="I15" s="71"/>
      <c r="J15" s="33"/>
    </row>
    <row r="16" spans="1:10" ht="16.5">
      <c r="A16" s="6"/>
      <c r="B16" s="65" t="s">
        <v>1463</v>
      </c>
      <c r="C16" s="63" t="s">
        <v>1464</v>
      </c>
      <c r="D16" s="75">
        <v>14</v>
      </c>
      <c r="E16" s="67">
        <v>0.2</v>
      </c>
      <c r="F16" s="68" t="e">
        <f t="shared" si="0"/>
        <v>#REF!</v>
      </c>
      <c r="G16" s="69"/>
      <c r="H16" s="69">
        <v>2.85</v>
      </c>
      <c r="I16" s="71"/>
      <c r="J16" s="33"/>
    </row>
    <row r="17" spans="1:10" ht="16.5">
      <c r="A17" s="6"/>
      <c r="B17" s="65" t="s">
        <v>1465</v>
      </c>
      <c r="C17" s="63" t="s">
        <v>1466</v>
      </c>
      <c r="D17" s="75">
        <v>14</v>
      </c>
      <c r="E17" s="67">
        <v>0.2</v>
      </c>
      <c r="F17" s="68" t="e">
        <f t="shared" si="0"/>
        <v>#REF!</v>
      </c>
      <c r="G17" s="69"/>
      <c r="H17" s="69">
        <v>2.85</v>
      </c>
      <c r="I17" s="71"/>
      <c r="J17" s="33"/>
    </row>
    <row r="18" spans="1:10" ht="16.5">
      <c r="A18" s="6"/>
      <c r="B18" s="65" t="s">
        <v>1467</v>
      </c>
      <c r="C18" s="63" t="s">
        <v>1468</v>
      </c>
      <c r="D18" s="75">
        <v>14</v>
      </c>
      <c r="E18" s="67">
        <v>0.2</v>
      </c>
      <c r="F18" s="68" t="e">
        <f t="shared" si="0"/>
        <v>#REF!</v>
      </c>
      <c r="G18" s="69"/>
      <c r="H18" s="69">
        <v>2.85</v>
      </c>
      <c r="I18" s="71"/>
      <c r="J18" s="33"/>
    </row>
    <row r="19" spans="1:10" ht="16.5">
      <c r="A19" s="6"/>
      <c r="B19" s="65" t="s">
        <v>1469</v>
      </c>
      <c r="C19" s="63" t="s">
        <v>1470</v>
      </c>
      <c r="D19" s="75">
        <v>14</v>
      </c>
      <c r="E19" s="67">
        <v>0.2</v>
      </c>
      <c r="F19" s="68" t="e">
        <f t="shared" si="0"/>
        <v>#REF!</v>
      </c>
      <c r="G19" s="69"/>
      <c r="H19" s="69">
        <v>2.85</v>
      </c>
      <c r="I19" s="71"/>
      <c r="J19" s="33"/>
    </row>
    <row r="20" spans="1:10" ht="16.5">
      <c r="A20" s="6"/>
      <c r="B20" s="65"/>
      <c r="C20" s="193" t="s">
        <v>1471</v>
      </c>
      <c r="D20" s="75"/>
      <c r="E20" s="67"/>
      <c r="F20" s="104"/>
      <c r="G20" s="105"/>
      <c r="H20" s="105"/>
      <c r="I20" s="71"/>
      <c r="J20" s="78"/>
    </row>
    <row r="21" spans="1:10" ht="16.5">
      <c r="A21" s="6"/>
      <c r="B21" s="108" t="s">
        <v>1472</v>
      </c>
      <c r="C21" s="102" t="s">
        <v>1473</v>
      </c>
      <c r="D21" s="103">
        <v>6</v>
      </c>
      <c r="E21" s="101">
        <v>0.2</v>
      </c>
      <c r="F21" s="97"/>
      <c r="G21" s="69">
        <v>0.96</v>
      </c>
      <c r="H21" s="69">
        <v>12.87</v>
      </c>
      <c r="I21" s="71"/>
      <c r="J21" s="78"/>
    </row>
    <row r="22" spans="1:10" ht="16.5">
      <c r="A22" s="6"/>
      <c r="B22" s="65" t="s">
        <v>1474</v>
      </c>
      <c r="C22" s="203" t="s">
        <v>1475</v>
      </c>
      <c r="D22" s="204">
        <v>6</v>
      </c>
      <c r="E22" s="67">
        <v>0.2</v>
      </c>
      <c r="F22" s="104" t="e">
        <f aca="true" t="shared" si="1" ref="F22:F24">E22+(E22*E22)</f>
        <v>#REF!</v>
      </c>
      <c r="G22" s="105"/>
      <c r="H22" s="105">
        <v>13.44</v>
      </c>
      <c r="I22" s="71"/>
      <c r="J22" s="78"/>
    </row>
    <row r="23" spans="1:10" ht="16.5">
      <c r="A23" s="6"/>
      <c r="B23" s="70" t="s">
        <v>1476</v>
      </c>
      <c r="C23" s="175" t="s">
        <v>1477</v>
      </c>
      <c r="D23" s="103">
        <v>12</v>
      </c>
      <c r="E23" s="101">
        <v>0.2</v>
      </c>
      <c r="F23" s="68" t="e">
        <f t="shared" si="1"/>
        <v>#REF!</v>
      </c>
      <c r="G23" s="97"/>
      <c r="H23" s="105">
        <v>7.98</v>
      </c>
      <c r="I23" s="71"/>
      <c r="J23" s="78"/>
    </row>
    <row r="24" spans="1:10" ht="16.5">
      <c r="A24" s="6"/>
      <c r="B24" s="93"/>
      <c r="C24" s="220" t="s">
        <v>1478</v>
      </c>
      <c r="D24" s="51"/>
      <c r="E24" s="56"/>
      <c r="F24" s="29" t="e">
        <f t="shared" si="1"/>
        <v>#REF!</v>
      </c>
      <c r="G24" s="30"/>
      <c r="H24" s="30"/>
      <c r="I24" s="71"/>
      <c r="J24" s="33"/>
    </row>
    <row r="25" spans="1:10" ht="16.5">
      <c r="A25" s="6"/>
      <c r="B25" s="25" t="s">
        <v>1479</v>
      </c>
      <c r="C25" s="32" t="s">
        <v>1480</v>
      </c>
      <c r="D25" s="51">
        <v>12</v>
      </c>
      <c r="E25" s="28">
        <v>0.2</v>
      </c>
      <c r="F25" s="29"/>
      <c r="G25" s="36"/>
      <c r="H25" s="30">
        <v>2.06</v>
      </c>
      <c r="I25" s="71"/>
      <c r="J25" s="33"/>
    </row>
    <row r="26" spans="1:10" ht="16.5">
      <c r="A26" s="6"/>
      <c r="B26" s="93" t="s">
        <v>1481</v>
      </c>
      <c r="C26" s="32" t="s">
        <v>1482</v>
      </c>
      <c r="D26" s="159">
        <v>12</v>
      </c>
      <c r="E26" s="56">
        <v>0.2</v>
      </c>
      <c r="F26" s="29" t="e">
        <f aca="true" t="shared" si="2" ref="F26:F55">E26+(E26*E26)</f>
        <v>#REF!</v>
      </c>
      <c r="G26" s="36"/>
      <c r="H26" s="30">
        <v>2.06</v>
      </c>
      <c r="I26" s="71"/>
      <c r="J26" s="33"/>
    </row>
    <row r="27" spans="1:10" ht="16.5">
      <c r="A27" s="6"/>
      <c r="B27" s="25" t="s">
        <v>1483</v>
      </c>
      <c r="C27" s="32" t="s">
        <v>1484</v>
      </c>
      <c r="D27" s="27">
        <v>12</v>
      </c>
      <c r="E27" s="56">
        <v>0.2</v>
      </c>
      <c r="F27" s="29" t="e">
        <f t="shared" si="2"/>
        <v>#REF!</v>
      </c>
      <c r="G27" s="36"/>
      <c r="H27" s="30">
        <v>2.06</v>
      </c>
      <c r="I27" s="141"/>
      <c r="J27" s="33"/>
    </row>
    <row r="28" spans="1:10" ht="16.5">
      <c r="A28" s="6"/>
      <c r="B28" s="99"/>
      <c r="C28" s="221" t="s">
        <v>1485</v>
      </c>
      <c r="D28" s="75"/>
      <c r="E28" s="67"/>
      <c r="F28" s="104" t="e">
        <f t="shared" si="2"/>
        <v>#REF!</v>
      </c>
      <c r="G28" s="105"/>
      <c r="H28" s="105"/>
      <c r="I28" s="71"/>
      <c r="J28" s="33"/>
    </row>
    <row r="29" spans="1:10" ht="16.5">
      <c r="A29" s="6"/>
      <c r="B29" s="65" t="s">
        <v>1486</v>
      </c>
      <c r="C29" s="63" t="s">
        <v>1487</v>
      </c>
      <c r="D29" s="75">
        <v>12</v>
      </c>
      <c r="E29" s="67">
        <v>0.2</v>
      </c>
      <c r="F29" s="104" t="e">
        <f t="shared" si="2"/>
        <v>#REF!</v>
      </c>
      <c r="G29" s="105"/>
      <c r="H29" s="105">
        <v>1.79</v>
      </c>
      <c r="I29" s="71"/>
      <c r="J29" s="33"/>
    </row>
    <row r="30" spans="1:10" ht="16.5">
      <c r="A30" s="6"/>
      <c r="B30" s="65" t="s">
        <v>1488</v>
      </c>
      <c r="C30" s="63" t="s">
        <v>1489</v>
      </c>
      <c r="D30" s="75">
        <v>12</v>
      </c>
      <c r="E30" s="67">
        <v>0.2</v>
      </c>
      <c r="F30" s="104" t="e">
        <f t="shared" si="2"/>
        <v>#REF!</v>
      </c>
      <c r="G30" s="105"/>
      <c r="H30" s="105">
        <v>1.79</v>
      </c>
      <c r="I30" s="71"/>
      <c r="J30" s="33"/>
    </row>
    <row r="31" spans="1:10" ht="16.5">
      <c r="A31" s="6"/>
      <c r="B31" s="65" t="s">
        <v>1490</v>
      </c>
      <c r="C31" s="63" t="s">
        <v>1491</v>
      </c>
      <c r="D31" s="75">
        <v>12</v>
      </c>
      <c r="E31" s="67">
        <v>0.2</v>
      </c>
      <c r="F31" s="104" t="e">
        <f t="shared" si="2"/>
        <v>#REF!</v>
      </c>
      <c r="G31" s="105"/>
      <c r="H31" s="105">
        <v>1.79</v>
      </c>
      <c r="I31" s="71"/>
      <c r="J31" s="33"/>
    </row>
    <row r="32" spans="1:10" ht="16.5">
      <c r="A32" s="6"/>
      <c r="B32" s="65" t="s">
        <v>1492</v>
      </c>
      <c r="C32" s="63" t="s">
        <v>1493</v>
      </c>
      <c r="D32" s="75">
        <v>12</v>
      </c>
      <c r="E32" s="67">
        <v>0.2</v>
      </c>
      <c r="F32" s="104" t="e">
        <f t="shared" si="2"/>
        <v>#REF!</v>
      </c>
      <c r="G32" s="105"/>
      <c r="H32" s="105">
        <v>1.79</v>
      </c>
      <c r="I32" s="71"/>
      <c r="J32" s="33"/>
    </row>
    <row r="33" spans="1:10" ht="16.5">
      <c r="A33" s="6"/>
      <c r="B33" s="65" t="s">
        <v>1494</v>
      </c>
      <c r="C33" s="63" t="s">
        <v>1495</v>
      </c>
      <c r="D33" s="75">
        <v>12</v>
      </c>
      <c r="E33" s="67">
        <v>0.2</v>
      </c>
      <c r="F33" s="104" t="e">
        <f t="shared" si="2"/>
        <v>#REF!</v>
      </c>
      <c r="G33" s="105"/>
      <c r="H33" s="105">
        <v>1.79</v>
      </c>
      <c r="I33" s="71"/>
      <c r="J33" s="33"/>
    </row>
    <row r="34" spans="1:10" ht="16.5">
      <c r="A34" s="6"/>
      <c r="B34" s="65" t="s">
        <v>1496</v>
      </c>
      <c r="C34" s="186" t="s">
        <v>1497</v>
      </c>
      <c r="D34" s="75">
        <v>12</v>
      </c>
      <c r="E34" s="67">
        <v>0.2</v>
      </c>
      <c r="F34" s="104" t="e">
        <f t="shared" si="2"/>
        <v>#REF!</v>
      </c>
      <c r="G34" s="105"/>
      <c r="H34" s="105">
        <v>1.79</v>
      </c>
      <c r="I34" s="71"/>
      <c r="J34" s="33"/>
    </row>
    <row r="35" spans="1:10" ht="16.5">
      <c r="A35" s="6"/>
      <c r="B35" s="65" t="s">
        <v>1498</v>
      </c>
      <c r="C35" s="63" t="s">
        <v>1499</v>
      </c>
      <c r="D35" s="75">
        <v>12</v>
      </c>
      <c r="E35" s="67">
        <v>0.2</v>
      </c>
      <c r="F35" s="104" t="e">
        <f t="shared" si="2"/>
        <v>#REF!</v>
      </c>
      <c r="G35" s="105"/>
      <c r="H35" s="105">
        <v>1.79</v>
      </c>
      <c r="I35" s="71"/>
      <c r="J35" s="33"/>
    </row>
    <row r="36" spans="1:10" ht="16.5">
      <c r="A36" s="6"/>
      <c r="B36" s="65" t="s">
        <v>1500</v>
      </c>
      <c r="C36" s="186" t="s">
        <v>1501</v>
      </c>
      <c r="D36" s="75">
        <v>12</v>
      </c>
      <c r="E36" s="67">
        <v>0.2</v>
      </c>
      <c r="F36" s="104" t="e">
        <f t="shared" si="2"/>
        <v>#REF!</v>
      </c>
      <c r="G36" s="105"/>
      <c r="H36" s="105">
        <v>1.79</v>
      </c>
      <c r="I36" s="71"/>
      <c r="J36" s="33"/>
    </row>
    <row r="37" spans="1:10" ht="16.5">
      <c r="A37" s="6"/>
      <c r="B37" s="65" t="s">
        <v>1502</v>
      </c>
      <c r="C37" s="63" t="s">
        <v>1503</v>
      </c>
      <c r="D37" s="75">
        <v>12</v>
      </c>
      <c r="E37" s="67">
        <v>0.2</v>
      </c>
      <c r="F37" s="104" t="e">
        <f t="shared" si="2"/>
        <v>#REF!</v>
      </c>
      <c r="G37" s="105"/>
      <c r="H37" s="105">
        <v>1.79</v>
      </c>
      <c r="I37" s="71"/>
      <c r="J37" s="33"/>
    </row>
    <row r="38" spans="1:10" ht="16.5">
      <c r="A38" s="6"/>
      <c r="B38" s="65" t="s">
        <v>1504</v>
      </c>
      <c r="C38" s="63" t="s">
        <v>1505</v>
      </c>
      <c r="D38" s="75">
        <v>12</v>
      </c>
      <c r="E38" s="67">
        <v>0.2</v>
      </c>
      <c r="F38" s="104" t="e">
        <f t="shared" si="2"/>
        <v>#REF!</v>
      </c>
      <c r="G38" s="105"/>
      <c r="H38" s="105">
        <v>1.79</v>
      </c>
      <c r="I38" s="71"/>
      <c r="J38" s="33"/>
    </row>
    <row r="39" spans="1:10" ht="16.5">
      <c r="A39" s="6"/>
      <c r="B39" s="25"/>
      <c r="C39" s="89" t="s">
        <v>1506</v>
      </c>
      <c r="D39" s="51"/>
      <c r="E39" s="28"/>
      <c r="F39" s="29" t="e">
        <f t="shared" si="2"/>
        <v>#REF!</v>
      </c>
      <c r="G39" s="36"/>
      <c r="H39" s="30"/>
      <c r="I39" s="71"/>
      <c r="J39" s="33"/>
    </row>
    <row r="40" spans="1:10" ht="16.5">
      <c r="A40" s="6"/>
      <c r="B40" s="25" t="s">
        <v>1507</v>
      </c>
      <c r="C40" s="32" t="s">
        <v>1508</v>
      </c>
      <c r="D40" s="51">
        <v>12</v>
      </c>
      <c r="E40" s="56">
        <v>0.2</v>
      </c>
      <c r="F40" s="129" t="e">
        <f t="shared" si="2"/>
        <v>#REF!</v>
      </c>
      <c r="G40" s="30"/>
      <c r="H40" s="30">
        <v>1.65</v>
      </c>
      <c r="I40" s="71"/>
      <c r="J40" s="33"/>
    </row>
    <row r="41" spans="1:10" ht="16.5">
      <c r="A41" s="6"/>
      <c r="B41" s="25" t="s">
        <v>1509</v>
      </c>
      <c r="C41" s="32" t="s">
        <v>1510</v>
      </c>
      <c r="D41" s="51">
        <v>12</v>
      </c>
      <c r="E41" s="56">
        <v>0.2</v>
      </c>
      <c r="F41" s="129" t="e">
        <f t="shared" si="2"/>
        <v>#REF!</v>
      </c>
      <c r="G41" s="30"/>
      <c r="H41" s="30">
        <v>1.65</v>
      </c>
      <c r="I41" s="71"/>
      <c r="J41" s="33"/>
    </row>
    <row r="42" spans="1:10" ht="16.5">
      <c r="A42" s="6"/>
      <c r="B42" s="25" t="s">
        <v>1511</v>
      </c>
      <c r="C42" s="32" t="s">
        <v>1512</v>
      </c>
      <c r="D42" s="51">
        <v>12</v>
      </c>
      <c r="E42" s="194">
        <v>0.2</v>
      </c>
      <c r="F42" s="129" t="e">
        <f t="shared" si="2"/>
        <v>#REF!</v>
      </c>
      <c r="G42" s="30"/>
      <c r="H42" s="30">
        <v>1.65</v>
      </c>
      <c r="I42" s="71"/>
      <c r="J42" s="33"/>
    </row>
    <row r="43" spans="1:10" ht="16.5">
      <c r="A43" s="6"/>
      <c r="B43" s="25" t="s">
        <v>1513</v>
      </c>
      <c r="C43" s="32" t="s">
        <v>1514</v>
      </c>
      <c r="D43" s="51">
        <v>12</v>
      </c>
      <c r="E43" s="194">
        <v>0.2</v>
      </c>
      <c r="F43" s="129" t="e">
        <f t="shared" si="2"/>
        <v>#REF!</v>
      </c>
      <c r="G43" s="30"/>
      <c r="H43" s="30">
        <v>1.65</v>
      </c>
      <c r="I43" s="71"/>
      <c r="J43" s="33"/>
    </row>
    <row r="44" spans="1:10" ht="16.5">
      <c r="A44" s="6"/>
      <c r="B44" s="25" t="s">
        <v>1515</v>
      </c>
      <c r="C44" s="32" t="s">
        <v>1516</v>
      </c>
      <c r="D44" s="51">
        <v>12</v>
      </c>
      <c r="E44" s="194">
        <v>0.2</v>
      </c>
      <c r="F44" s="129" t="e">
        <f t="shared" si="2"/>
        <v>#REF!</v>
      </c>
      <c r="G44" s="30"/>
      <c r="H44" s="30">
        <v>1.65</v>
      </c>
      <c r="I44" s="71"/>
      <c r="J44" s="33"/>
    </row>
    <row r="45" spans="1:10" ht="16.5">
      <c r="A45" s="6"/>
      <c r="B45" s="25" t="s">
        <v>1517</v>
      </c>
      <c r="C45" s="32" t="s">
        <v>1518</v>
      </c>
      <c r="D45" s="51">
        <v>12</v>
      </c>
      <c r="E45" s="194">
        <v>0.2</v>
      </c>
      <c r="F45" s="129" t="e">
        <f t="shared" si="2"/>
        <v>#REF!</v>
      </c>
      <c r="G45" s="30"/>
      <c r="H45" s="30">
        <v>1.65</v>
      </c>
      <c r="I45" s="63"/>
      <c r="J45" s="33"/>
    </row>
    <row r="46" spans="1:10" ht="16.5">
      <c r="A46" s="6"/>
      <c r="B46" s="25" t="s">
        <v>1519</v>
      </c>
      <c r="C46" s="32" t="s">
        <v>1520</v>
      </c>
      <c r="D46" s="51">
        <v>12</v>
      </c>
      <c r="E46" s="194">
        <v>0.2</v>
      </c>
      <c r="F46" s="129" t="e">
        <f t="shared" si="2"/>
        <v>#REF!</v>
      </c>
      <c r="G46" s="30"/>
      <c r="H46" s="30">
        <v>1.65</v>
      </c>
      <c r="I46" s="63"/>
      <c r="J46" s="33"/>
    </row>
    <row r="47" spans="1:10" ht="16.5">
      <c r="A47" s="6"/>
      <c r="B47" s="25" t="s">
        <v>1521</v>
      </c>
      <c r="C47" s="32" t="s">
        <v>1522</v>
      </c>
      <c r="D47" s="51">
        <v>12</v>
      </c>
      <c r="E47" s="194">
        <v>0.2</v>
      </c>
      <c r="F47" s="129" t="e">
        <f t="shared" si="2"/>
        <v>#REF!</v>
      </c>
      <c r="G47" s="30"/>
      <c r="H47" s="30">
        <v>1.65</v>
      </c>
      <c r="I47" s="63"/>
      <c r="J47" s="33"/>
    </row>
    <row r="48" spans="1:10" ht="16.5">
      <c r="A48" s="6"/>
      <c r="B48" s="25" t="s">
        <v>1523</v>
      </c>
      <c r="C48" s="32" t="s">
        <v>1524</v>
      </c>
      <c r="D48" s="51">
        <v>12</v>
      </c>
      <c r="E48" s="28">
        <v>0.2</v>
      </c>
      <c r="F48" s="129" t="e">
        <f t="shared" si="2"/>
        <v>#REF!</v>
      </c>
      <c r="G48" s="30"/>
      <c r="H48" s="30">
        <v>1.65</v>
      </c>
      <c r="I48" s="63"/>
      <c r="J48" s="33"/>
    </row>
    <row r="49" spans="1:10" ht="16.5">
      <c r="A49" s="6"/>
      <c r="B49" s="25" t="s">
        <v>1525</v>
      </c>
      <c r="C49" s="32" t="s">
        <v>1526</v>
      </c>
      <c r="D49" s="51">
        <v>12</v>
      </c>
      <c r="E49" s="28">
        <v>0.2</v>
      </c>
      <c r="F49" s="129" t="e">
        <f t="shared" si="2"/>
        <v>#REF!</v>
      </c>
      <c r="G49" s="30"/>
      <c r="H49" s="30">
        <v>1.65</v>
      </c>
      <c r="I49" s="63"/>
      <c r="J49" s="33"/>
    </row>
    <row r="50" spans="1:10" ht="16.5">
      <c r="A50" s="6"/>
      <c r="B50" s="25" t="s">
        <v>1527</v>
      </c>
      <c r="C50" s="32" t="s">
        <v>1528</v>
      </c>
      <c r="D50" s="51">
        <v>12</v>
      </c>
      <c r="E50" s="28">
        <v>0.2</v>
      </c>
      <c r="F50" s="129" t="e">
        <f t="shared" si="2"/>
        <v>#REF!</v>
      </c>
      <c r="G50" s="30"/>
      <c r="H50" s="30">
        <v>1.65</v>
      </c>
      <c r="I50" s="63"/>
      <c r="J50" s="33"/>
    </row>
    <row r="51" spans="1:10" ht="16.5">
      <c r="A51" s="6"/>
      <c r="B51" s="25" t="s">
        <v>1529</v>
      </c>
      <c r="C51" s="121" t="s">
        <v>1530</v>
      </c>
      <c r="D51" s="27">
        <v>12</v>
      </c>
      <c r="E51" s="28">
        <v>0.2</v>
      </c>
      <c r="F51" s="129" t="e">
        <f t="shared" si="2"/>
        <v>#REF!</v>
      </c>
      <c r="G51" s="30"/>
      <c r="H51" s="30">
        <v>1.65</v>
      </c>
      <c r="I51" s="77"/>
      <c r="J51" s="33"/>
    </row>
    <row r="52" spans="1:10" ht="16.5">
      <c r="A52" s="6"/>
      <c r="B52" s="25" t="s">
        <v>1531</v>
      </c>
      <c r="C52" s="34" t="s">
        <v>1532</v>
      </c>
      <c r="D52" s="27">
        <v>12</v>
      </c>
      <c r="E52" s="28">
        <v>0.2</v>
      </c>
      <c r="F52" s="129" t="e">
        <f t="shared" si="2"/>
        <v>#REF!</v>
      </c>
      <c r="G52" s="30"/>
      <c r="H52" s="30">
        <v>1.65</v>
      </c>
      <c r="I52" s="141"/>
      <c r="J52" s="33"/>
    </row>
    <row r="53" spans="1:10" ht="16.5">
      <c r="A53" s="6"/>
      <c r="B53" s="25" t="s">
        <v>1533</v>
      </c>
      <c r="C53" s="34" t="s">
        <v>1534</v>
      </c>
      <c r="D53" s="27">
        <v>12</v>
      </c>
      <c r="E53" s="28">
        <v>0.2</v>
      </c>
      <c r="F53" s="129" t="e">
        <f t="shared" si="2"/>
        <v>#REF!</v>
      </c>
      <c r="G53" s="30"/>
      <c r="H53" s="30">
        <v>1.65</v>
      </c>
      <c r="I53" s="141"/>
      <c r="J53" s="33"/>
    </row>
    <row r="54" spans="1:10" ht="16.5">
      <c r="A54" s="6"/>
      <c r="B54" s="25" t="s">
        <v>1535</v>
      </c>
      <c r="C54" s="32" t="s">
        <v>1536</v>
      </c>
      <c r="D54" s="27">
        <v>12</v>
      </c>
      <c r="E54" s="28">
        <v>0.2</v>
      </c>
      <c r="F54" s="129" t="e">
        <f t="shared" si="2"/>
        <v>#REF!</v>
      </c>
      <c r="G54" s="30"/>
      <c r="H54" s="30">
        <v>1.65</v>
      </c>
      <c r="I54" s="141"/>
      <c r="J54" s="33"/>
    </row>
    <row r="55" spans="1:10" ht="16.5">
      <c r="A55" s="6"/>
      <c r="B55" s="25" t="s">
        <v>1537</v>
      </c>
      <c r="C55" s="172" t="s">
        <v>1538</v>
      </c>
      <c r="D55" s="51">
        <v>1</v>
      </c>
      <c r="E55" s="28">
        <v>0.2</v>
      </c>
      <c r="F55" s="29" t="e">
        <f t="shared" si="2"/>
        <v>#REF!</v>
      </c>
      <c r="G55" s="36"/>
      <c r="H55" s="30">
        <v>7.16</v>
      </c>
      <c r="I55" s="71"/>
      <c r="J55" s="33"/>
    </row>
    <row r="56" spans="1:10" ht="16.5">
      <c r="A56" s="6"/>
      <c r="B56" s="93" t="s">
        <v>1539</v>
      </c>
      <c r="C56" s="172" t="s">
        <v>1540</v>
      </c>
      <c r="D56" s="159">
        <v>12</v>
      </c>
      <c r="E56" s="28">
        <v>0.2</v>
      </c>
      <c r="F56" s="129"/>
      <c r="G56" s="130"/>
      <c r="H56" s="130">
        <v>3.56</v>
      </c>
      <c r="I56" s="71"/>
      <c r="J56" s="33"/>
    </row>
    <row r="57" spans="1:10" ht="16.5">
      <c r="A57" s="6"/>
      <c r="B57" s="181">
        <v>223112</v>
      </c>
      <c r="C57" s="183" t="s">
        <v>1541</v>
      </c>
      <c r="D57" s="27">
        <v>12</v>
      </c>
      <c r="E57" s="28">
        <v>0.2</v>
      </c>
      <c r="F57" s="29" t="e">
        <f aca="true" t="shared" si="3" ref="F57:F74">E57+(E57*E57)</f>
        <v>#REF!</v>
      </c>
      <c r="G57" s="36"/>
      <c r="H57" s="30">
        <v>3.56</v>
      </c>
      <c r="I57" s="71"/>
      <c r="J57" s="33"/>
    </row>
    <row r="58" spans="1:10" ht="16.5">
      <c r="A58" s="6"/>
      <c r="B58" s="25"/>
      <c r="C58" s="193" t="s">
        <v>1542</v>
      </c>
      <c r="D58" s="27"/>
      <c r="E58" s="28"/>
      <c r="F58" s="29" t="e">
        <f t="shared" si="3"/>
        <v>#REF!</v>
      </c>
      <c r="G58" s="30"/>
      <c r="H58" s="30"/>
      <c r="I58" s="71"/>
      <c r="J58" s="193"/>
    </row>
    <row r="59" spans="1:10" ht="16.5">
      <c r="A59" s="6"/>
      <c r="B59" s="25" t="s">
        <v>1543</v>
      </c>
      <c r="C59" s="32" t="s">
        <v>1544</v>
      </c>
      <c r="D59" s="51">
        <v>12</v>
      </c>
      <c r="E59" s="28">
        <v>0.2</v>
      </c>
      <c r="F59" s="29" t="e">
        <f t="shared" si="3"/>
        <v>#REF!</v>
      </c>
      <c r="G59" s="30"/>
      <c r="H59" s="30">
        <v>1.37</v>
      </c>
      <c r="I59" s="71"/>
      <c r="J59" s="193"/>
    </row>
    <row r="60" spans="1:10" ht="16.5">
      <c r="A60" s="6"/>
      <c r="B60" s="25" t="s">
        <v>1545</v>
      </c>
      <c r="C60" s="32" t="s">
        <v>1546</v>
      </c>
      <c r="D60" s="51">
        <v>12</v>
      </c>
      <c r="E60" s="28">
        <v>0.2</v>
      </c>
      <c r="F60" s="29" t="e">
        <f t="shared" si="3"/>
        <v>#REF!</v>
      </c>
      <c r="G60" s="30"/>
      <c r="H60" s="30">
        <v>1.37</v>
      </c>
      <c r="I60" s="71"/>
      <c r="J60" s="54"/>
    </row>
    <row r="61" spans="1:10" ht="16.5">
      <c r="A61" s="6"/>
      <c r="B61" s="25" t="s">
        <v>1547</v>
      </c>
      <c r="C61" s="32" t="s">
        <v>1548</v>
      </c>
      <c r="D61" s="27">
        <v>12</v>
      </c>
      <c r="E61" s="28">
        <v>0.2</v>
      </c>
      <c r="F61" s="29" t="e">
        <f t="shared" si="3"/>
        <v>#REF!</v>
      </c>
      <c r="G61" s="30"/>
      <c r="H61" s="30">
        <v>1.37</v>
      </c>
      <c r="I61" s="71"/>
      <c r="J61" s="33"/>
    </row>
    <row r="62" spans="1:10" ht="16.5">
      <c r="A62" s="6"/>
      <c r="B62" s="25" t="s">
        <v>1549</v>
      </c>
      <c r="C62" s="32" t="s">
        <v>1550</v>
      </c>
      <c r="D62" s="27">
        <v>10</v>
      </c>
      <c r="E62" s="28">
        <v>0.2</v>
      </c>
      <c r="F62" s="29" t="e">
        <f t="shared" si="3"/>
        <v>#REF!</v>
      </c>
      <c r="G62" s="36"/>
      <c r="H62" s="30">
        <v>1.85</v>
      </c>
      <c r="I62" s="71"/>
      <c r="J62" s="78"/>
    </row>
    <row r="63" spans="1:10" ht="16.5">
      <c r="A63" s="6"/>
      <c r="B63" s="93" t="s">
        <v>1551</v>
      </c>
      <c r="C63" s="172" t="s">
        <v>1552</v>
      </c>
      <c r="D63" s="159">
        <v>12</v>
      </c>
      <c r="E63" s="56">
        <v>0.2</v>
      </c>
      <c r="F63" s="29" t="e">
        <f t="shared" si="3"/>
        <v>#REF!</v>
      </c>
      <c r="G63" s="30"/>
      <c r="H63" s="30">
        <v>1.37</v>
      </c>
      <c r="I63" s="77"/>
      <c r="J63" s="78"/>
    </row>
    <row r="64" spans="1:10" ht="16.5">
      <c r="A64" s="6"/>
      <c r="B64" s="87" t="s">
        <v>1553</v>
      </c>
      <c r="C64" s="172" t="s">
        <v>1554</v>
      </c>
      <c r="D64" s="27">
        <v>12</v>
      </c>
      <c r="E64" s="56">
        <v>0.2</v>
      </c>
      <c r="F64" s="29" t="e">
        <f t="shared" si="3"/>
        <v>#REF!</v>
      </c>
      <c r="G64" s="30"/>
      <c r="H64" s="30">
        <v>1.37</v>
      </c>
      <c r="I64" s="63"/>
      <c r="J64" s="78"/>
    </row>
    <row r="65" spans="1:10" ht="16.5">
      <c r="A65" s="6"/>
      <c r="B65" s="87" t="s">
        <v>1555</v>
      </c>
      <c r="C65" s="172" t="s">
        <v>1556</v>
      </c>
      <c r="D65" s="27">
        <v>12</v>
      </c>
      <c r="E65" s="56">
        <v>0.2</v>
      </c>
      <c r="F65" s="29" t="e">
        <f t="shared" si="3"/>
        <v>#REF!</v>
      </c>
      <c r="G65" s="30"/>
      <c r="H65" s="30">
        <v>1.37</v>
      </c>
      <c r="I65" s="63"/>
      <c r="J65" s="78"/>
    </row>
    <row r="66" spans="1:10" ht="16.5">
      <c r="A66" s="6"/>
      <c r="B66" s="25" t="s">
        <v>1557</v>
      </c>
      <c r="C66" s="122" t="s">
        <v>1558</v>
      </c>
      <c r="D66" s="159">
        <v>12</v>
      </c>
      <c r="E66" s="28">
        <v>0.2</v>
      </c>
      <c r="F66" s="29" t="e">
        <f t="shared" si="3"/>
        <v>#REF!</v>
      </c>
      <c r="G66" s="30"/>
      <c r="H66" s="30">
        <v>1.37</v>
      </c>
      <c r="I66" s="63"/>
      <c r="J66" s="33"/>
    </row>
    <row r="67" spans="1:10" ht="16.5">
      <c r="A67" s="6"/>
      <c r="B67" s="72"/>
      <c r="C67" s="193" t="s">
        <v>1559</v>
      </c>
      <c r="D67" s="75"/>
      <c r="E67" s="67"/>
      <c r="F67" s="68" t="e">
        <f t="shared" si="3"/>
        <v>#REF!</v>
      </c>
      <c r="G67" s="69"/>
      <c r="H67" s="69"/>
      <c r="I67" s="63"/>
      <c r="J67" s="33"/>
    </row>
    <row r="68" spans="2:10" ht="16.5">
      <c r="B68" s="109" t="s">
        <v>1560</v>
      </c>
      <c r="C68" s="175" t="s">
        <v>1561</v>
      </c>
      <c r="D68" s="136">
        <v>20</v>
      </c>
      <c r="E68" s="101">
        <v>0.2</v>
      </c>
      <c r="F68" s="68" t="e">
        <f t="shared" si="3"/>
        <v>#REF!</v>
      </c>
      <c r="G68" s="97"/>
      <c r="H68" s="105">
        <v>1.99</v>
      </c>
      <c r="I68" s="77"/>
      <c r="J68" s="33"/>
    </row>
    <row r="69" spans="2:10" ht="16.5">
      <c r="B69" s="70" t="s">
        <v>1562</v>
      </c>
      <c r="C69" s="175" t="s">
        <v>1563</v>
      </c>
      <c r="D69" s="66">
        <v>12</v>
      </c>
      <c r="E69" s="101">
        <v>0.2</v>
      </c>
      <c r="F69" s="68" t="e">
        <f t="shared" si="3"/>
        <v>#REF!</v>
      </c>
      <c r="G69" s="97"/>
      <c r="H69" s="105">
        <v>2.52</v>
      </c>
      <c r="I69" s="71"/>
      <c r="J69" s="33"/>
    </row>
    <row r="70" spans="2:10" ht="16.5">
      <c r="B70" s="70" t="s">
        <v>1564</v>
      </c>
      <c r="C70" s="175" t="s">
        <v>1565</v>
      </c>
      <c r="D70" s="103">
        <v>20</v>
      </c>
      <c r="E70" s="101">
        <v>0.2</v>
      </c>
      <c r="F70" s="68" t="e">
        <f t="shared" si="3"/>
        <v>#REF!</v>
      </c>
      <c r="G70" s="97"/>
      <c r="H70" s="105">
        <v>1.05</v>
      </c>
      <c r="I70" s="71"/>
      <c r="J70" s="33"/>
    </row>
    <row r="71" spans="2:10" ht="16.5">
      <c r="B71" s="99">
        <v>576956</v>
      </c>
      <c r="C71" s="191" t="s">
        <v>1566</v>
      </c>
      <c r="D71" s="75">
        <v>22</v>
      </c>
      <c r="E71" s="67">
        <v>0.2</v>
      </c>
      <c r="F71" s="68" t="e">
        <f t="shared" si="3"/>
        <v>#REF!</v>
      </c>
      <c r="G71" s="97"/>
      <c r="H71" s="105">
        <v>1.42</v>
      </c>
      <c r="I71" s="71"/>
      <c r="J71" s="33"/>
    </row>
    <row r="72" spans="2:10" ht="16.5">
      <c r="B72" s="99">
        <v>576918</v>
      </c>
      <c r="C72" s="191" t="s">
        <v>1567</v>
      </c>
      <c r="D72" s="75">
        <v>22</v>
      </c>
      <c r="E72" s="67">
        <v>0.2</v>
      </c>
      <c r="F72" s="68" t="e">
        <f t="shared" si="3"/>
        <v>#REF!</v>
      </c>
      <c r="G72" s="97"/>
      <c r="H72" s="105">
        <v>1.42</v>
      </c>
      <c r="I72" s="71"/>
      <c r="J72" s="33"/>
    </row>
    <row r="73" spans="2:10" ht="16.5">
      <c r="B73" s="99">
        <v>570817</v>
      </c>
      <c r="C73" s="191" t="s">
        <v>1568</v>
      </c>
      <c r="D73" s="75">
        <v>22</v>
      </c>
      <c r="E73" s="67">
        <v>0.2</v>
      </c>
      <c r="F73" s="68" t="e">
        <f t="shared" si="3"/>
        <v>#REF!</v>
      </c>
      <c r="G73" s="97"/>
      <c r="H73" s="105">
        <v>1.42</v>
      </c>
      <c r="I73" s="71"/>
      <c r="J73" s="33"/>
    </row>
    <row r="74" spans="2:10" ht="16.5">
      <c r="B74" s="65" t="s">
        <v>1569</v>
      </c>
      <c r="C74" s="63" t="s">
        <v>1570</v>
      </c>
      <c r="D74" s="222">
        <v>20</v>
      </c>
      <c r="E74" s="67">
        <v>0.2</v>
      </c>
      <c r="F74" s="68" t="e">
        <f t="shared" si="3"/>
        <v>#REF!</v>
      </c>
      <c r="G74" s="97"/>
      <c r="H74" s="105">
        <v>1.42</v>
      </c>
      <c r="I74" s="71"/>
      <c r="J74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Roman,Normálne"&amp;12&amp;A</oddHeader>
    <oddFooter>&amp;C&amp;"Times New Roman,Normálne"&amp;12Strana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8515625" style="0" customWidth="1"/>
    <col min="10" max="10" width="17.421875" style="0" customWidth="1"/>
    <col min="11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9" ht="16.5">
      <c r="B2" s="4" t="s">
        <v>1</v>
      </c>
      <c r="C2" s="60"/>
      <c r="D2" s="9"/>
      <c r="F2" s="114"/>
      <c r="G2" s="10"/>
      <c r="H2" s="10"/>
      <c r="I2" s="11" t="s">
        <v>2</v>
      </c>
    </row>
    <row r="3" spans="2:9" ht="16.5">
      <c r="B3" s="1"/>
      <c r="C3" s="61"/>
      <c r="F3" s="114"/>
      <c r="G3" s="10"/>
      <c r="H3" s="10"/>
      <c r="I3" s="16" t="s">
        <v>1571</v>
      </c>
    </row>
    <row r="4" spans="2:10" ht="30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</row>
    <row r="5" spans="1:10" ht="16.5">
      <c r="A5" s="6"/>
      <c r="B5" s="223" t="s">
        <v>1572</v>
      </c>
      <c r="C5" s="102" t="s">
        <v>1573</v>
      </c>
      <c r="D5" s="180">
        <v>10</v>
      </c>
      <c r="E5" s="101">
        <v>0.2</v>
      </c>
      <c r="F5" s="209"/>
      <c r="G5" s="201">
        <v>1.11</v>
      </c>
      <c r="H5" s="105">
        <v>1.47</v>
      </c>
      <c r="I5" s="71"/>
      <c r="J5" s="33"/>
    </row>
    <row r="6" spans="1:10" ht="16.5">
      <c r="A6" s="6"/>
      <c r="B6" s="65" t="s">
        <v>1574</v>
      </c>
      <c r="C6" s="63" t="s">
        <v>1575</v>
      </c>
      <c r="D6" s="66">
        <v>20</v>
      </c>
      <c r="E6" s="67">
        <v>0.2</v>
      </c>
      <c r="F6" s="68" t="e">
        <f aca="true" t="shared" si="0" ref="F6:F26">E6+(E6*E6)</f>
        <v>#REF!</v>
      </c>
      <c r="G6" s="69"/>
      <c r="H6" s="69">
        <v>3.31</v>
      </c>
      <c r="I6" s="71"/>
      <c r="J6" s="33"/>
    </row>
    <row r="7" spans="1:10" ht="16.5">
      <c r="A7" s="6"/>
      <c r="B7" s="65" t="s">
        <v>1576</v>
      </c>
      <c r="C7" s="191" t="s">
        <v>1577</v>
      </c>
      <c r="D7" s="75">
        <v>20</v>
      </c>
      <c r="E7" s="67">
        <v>0.2</v>
      </c>
      <c r="F7" s="68" t="e">
        <f t="shared" si="0"/>
        <v>#REF!</v>
      </c>
      <c r="G7" s="69"/>
      <c r="H7" s="69">
        <v>1.65</v>
      </c>
      <c r="I7" s="71"/>
      <c r="J7" s="33"/>
    </row>
    <row r="8" spans="1:10" ht="16.5">
      <c r="A8" s="6"/>
      <c r="B8" s="65" t="s">
        <v>1578</v>
      </c>
      <c r="C8" s="191" t="s">
        <v>1579</v>
      </c>
      <c r="D8" s="75">
        <v>20</v>
      </c>
      <c r="E8" s="67">
        <v>0.2</v>
      </c>
      <c r="F8" s="68" t="e">
        <f t="shared" si="0"/>
        <v>#REF!</v>
      </c>
      <c r="G8" s="69"/>
      <c r="H8" s="69">
        <v>1.65</v>
      </c>
      <c r="I8" s="71"/>
      <c r="J8" s="33"/>
    </row>
    <row r="9" spans="1:10" ht="16.5">
      <c r="A9" s="6"/>
      <c r="B9" s="65" t="s">
        <v>1580</v>
      </c>
      <c r="C9" s="63" t="s">
        <v>1581</v>
      </c>
      <c r="D9" s="66">
        <v>20</v>
      </c>
      <c r="E9" s="67">
        <v>0.2</v>
      </c>
      <c r="F9" s="68" t="e">
        <f t="shared" si="0"/>
        <v>#REF!</v>
      </c>
      <c r="G9" s="69"/>
      <c r="H9" s="69">
        <v>2.64</v>
      </c>
      <c r="I9" s="77"/>
      <c r="J9" s="33"/>
    </row>
    <row r="10" spans="1:10" ht="16.5">
      <c r="A10" s="6"/>
      <c r="B10" s="65" t="s">
        <v>1582</v>
      </c>
      <c r="C10" s="63" t="s">
        <v>1583</v>
      </c>
      <c r="D10" s="66">
        <v>20</v>
      </c>
      <c r="E10" s="67">
        <v>0.2</v>
      </c>
      <c r="F10" s="68" t="e">
        <f t="shared" si="0"/>
        <v>#REF!</v>
      </c>
      <c r="G10" s="69"/>
      <c r="H10" s="69">
        <v>2.64</v>
      </c>
      <c r="I10" s="77"/>
      <c r="J10" s="33"/>
    </row>
    <row r="11" spans="1:10" ht="16.5">
      <c r="A11" s="6"/>
      <c r="B11" s="70" t="s">
        <v>1584</v>
      </c>
      <c r="C11" s="102" t="s">
        <v>1585</v>
      </c>
      <c r="D11" s="136">
        <v>3</v>
      </c>
      <c r="E11" s="67">
        <v>0.2</v>
      </c>
      <c r="F11" s="68" t="e">
        <f t="shared" si="0"/>
        <v>#REF!</v>
      </c>
      <c r="G11" s="69"/>
      <c r="H11" s="69">
        <v>9.62</v>
      </c>
      <c r="I11" s="77"/>
      <c r="J11" s="33"/>
    </row>
    <row r="12" spans="1:10" ht="16.5">
      <c r="A12" s="6"/>
      <c r="B12" s="65" t="s">
        <v>1586</v>
      </c>
      <c r="C12" s="164" t="s">
        <v>1587</v>
      </c>
      <c r="D12" s="75">
        <v>4</v>
      </c>
      <c r="E12" s="67">
        <v>0.2</v>
      </c>
      <c r="F12" s="68" t="e">
        <f t="shared" si="0"/>
        <v>#REF!</v>
      </c>
      <c r="G12" s="69"/>
      <c r="H12" s="69">
        <v>9.62</v>
      </c>
      <c r="I12" s="77"/>
      <c r="J12" s="33"/>
    </row>
    <row r="13" spans="1:10" ht="16.5">
      <c r="A13" s="6"/>
      <c r="B13" s="70" t="s">
        <v>1588</v>
      </c>
      <c r="C13" s="63" t="s">
        <v>1589</v>
      </c>
      <c r="D13" s="66">
        <v>22</v>
      </c>
      <c r="E13" s="67">
        <v>0.2</v>
      </c>
      <c r="F13" s="68" t="e">
        <f t="shared" si="0"/>
        <v>#REF!</v>
      </c>
      <c r="G13" s="69"/>
      <c r="H13" s="69">
        <v>2.25</v>
      </c>
      <c r="I13" s="54"/>
      <c r="J13" s="33"/>
    </row>
    <row r="14" spans="1:10" ht="16.5">
      <c r="A14" s="6"/>
      <c r="B14" s="65" t="s">
        <v>1590</v>
      </c>
      <c r="C14" s="63" t="s">
        <v>1591</v>
      </c>
      <c r="D14" s="66">
        <v>8</v>
      </c>
      <c r="E14" s="67">
        <v>0.2</v>
      </c>
      <c r="F14" s="68" t="e">
        <f t="shared" si="0"/>
        <v>#REF!</v>
      </c>
      <c r="G14" s="69"/>
      <c r="H14" s="69">
        <v>5.99</v>
      </c>
      <c r="I14" s="54"/>
      <c r="J14" s="33"/>
    </row>
    <row r="15" spans="1:10" ht="16.5">
      <c r="A15" s="6"/>
      <c r="B15" s="65" t="s">
        <v>1592</v>
      </c>
      <c r="C15" s="63" t="s">
        <v>1593</v>
      </c>
      <c r="D15" s="75">
        <v>8</v>
      </c>
      <c r="E15" s="67">
        <v>0.2</v>
      </c>
      <c r="F15" s="68" t="e">
        <f t="shared" si="0"/>
        <v>#REF!</v>
      </c>
      <c r="G15" s="69"/>
      <c r="H15" s="69">
        <v>5.99</v>
      </c>
      <c r="I15" s="54"/>
      <c r="J15" s="33"/>
    </row>
    <row r="16" spans="1:10" ht="16.5">
      <c r="A16" s="6"/>
      <c r="B16" s="99">
        <v>579339</v>
      </c>
      <c r="C16" s="63" t="s">
        <v>1594</v>
      </c>
      <c r="D16" s="100">
        <v>6</v>
      </c>
      <c r="E16" s="67">
        <v>0.2</v>
      </c>
      <c r="F16" s="68" t="e">
        <f t="shared" si="0"/>
        <v>#REF!</v>
      </c>
      <c r="G16" s="69"/>
      <c r="H16" s="69">
        <v>9.62</v>
      </c>
      <c r="I16" s="54"/>
      <c r="J16" s="33"/>
    </row>
    <row r="17" spans="1:10" ht="16.5">
      <c r="A17" s="6"/>
      <c r="B17" s="109" t="s">
        <v>1595</v>
      </c>
      <c r="C17" s="186" t="s">
        <v>1596</v>
      </c>
      <c r="D17" s="75">
        <v>6</v>
      </c>
      <c r="E17" s="67">
        <v>0.2</v>
      </c>
      <c r="F17" s="68" t="e">
        <f t="shared" si="0"/>
        <v>#REF!</v>
      </c>
      <c r="G17" s="69"/>
      <c r="H17" s="69">
        <v>9.62</v>
      </c>
      <c r="I17" s="115"/>
      <c r="J17" s="33"/>
    </row>
    <row r="18" spans="1:10" ht="16.5">
      <c r="A18" s="6"/>
      <c r="B18" s="25" t="s">
        <v>1597</v>
      </c>
      <c r="C18" s="121" t="s">
        <v>1598</v>
      </c>
      <c r="D18" s="51">
        <v>8</v>
      </c>
      <c r="E18" s="28">
        <v>0.2</v>
      </c>
      <c r="F18" s="29" t="e">
        <f t="shared" si="0"/>
        <v>#REF!</v>
      </c>
      <c r="G18" s="30"/>
      <c r="H18" s="30">
        <v>7.51</v>
      </c>
      <c r="I18" s="71"/>
      <c r="J18" s="33"/>
    </row>
    <row r="19" spans="1:10" ht="16.5">
      <c r="A19" s="6"/>
      <c r="B19" s="25"/>
      <c r="C19" s="26" t="s">
        <v>1599</v>
      </c>
      <c r="D19" s="51"/>
      <c r="E19" s="28"/>
      <c r="F19" s="29" t="e">
        <f t="shared" si="0"/>
        <v>#REF!</v>
      </c>
      <c r="G19" s="30"/>
      <c r="H19" s="30"/>
      <c r="I19" s="71"/>
      <c r="J19" s="33"/>
    </row>
    <row r="20" spans="1:10" ht="16.5">
      <c r="A20" s="6"/>
      <c r="B20" s="25" t="s">
        <v>1600</v>
      </c>
      <c r="C20" s="32" t="s">
        <v>1601</v>
      </c>
      <c r="D20" s="51">
        <v>6</v>
      </c>
      <c r="E20" s="28">
        <v>0.2</v>
      </c>
      <c r="F20" s="29" t="e">
        <f t="shared" si="0"/>
        <v>#REF!</v>
      </c>
      <c r="G20" s="30"/>
      <c r="H20" s="30">
        <v>7.51</v>
      </c>
      <c r="I20" s="71"/>
      <c r="J20" s="33"/>
    </row>
    <row r="21" spans="1:10" ht="16.5">
      <c r="A21" s="6"/>
      <c r="B21" s="25" t="s">
        <v>1602</v>
      </c>
      <c r="C21" s="32" t="s">
        <v>1603</v>
      </c>
      <c r="D21" s="51">
        <v>6</v>
      </c>
      <c r="E21" s="28">
        <v>0.2</v>
      </c>
      <c r="F21" s="29" t="e">
        <f t="shared" si="0"/>
        <v>#REF!</v>
      </c>
      <c r="G21" s="30"/>
      <c r="H21" s="30">
        <v>7.51</v>
      </c>
      <c r="I21" s="71"/>
      <c r="J21" s="33"/>
    </row>
    <row r="22" spans="1:10" ht="16.5">
      <c r="A22" s="6"/>
      <c r="B22" s="137" t="s">
        <v>1604</v>
      </c>
      <c r="C22" s="32" t="s">
        <v>1605</v>
      </c>
      <c r="D22" s="190">
        <v>6</v>
      </c>
      <c r="E22" s="28">
        <v>0.2</v>
      </c>
      <c r="F22" s="29" t="e">
        <f t="shared" si="0"/>
        <v>#REF!</v>
      </c>
      <c r="G22" s="30"/>
      <c r="H22" s="30">
        <v>7.51</v>
      </c>
      <c r="I22" s="71"/>
      <c r="J22" s="33"/>
    </row>
    <row r="23" spans="1:10" ht="16.5">
      <c r="A23" s="6"/>
      <c r="B23" s="137" t="s">
        <v>1606</v>
      </c>
      <c r="C23" s="183" t="s">
        <v>1607</v>
      </c>
      <c r="D23" s="190">
        <v>12</v>
      </c>
      <c r="E23" s="28">
        <v>0.2</v>
      </c>
      <c r="F23" s="29" t="e">
        <f t="shared" si="0"/>
        <v>#REF!</v>
      </c>
      <c r="G23" s="30"/>
      <c r="H23" s="30">
        <v>3.76</v>
      </c>
      <c r="I23" s="71"/>
      <c r="J23" s="33"/>
    </row>
    <row r="24" spans="1:10" ht="16.5">
      <c r="A24" s="6"/>
      <c r="B24" s="25" t="s">
        <v>1608</v>
      </c>
      <c r="C24" s="183" t="s">
        <v>1609</v>
      </c>
      <c r="D24" s="51">
        <v>12</v>
      </c>
      <c r="E24" s="28">
        <v>0.2</v>
      </c>
      <c r="F24" s="29" t="e">
        <f t="shared" si="0"/>
        <v>#REF!</v>
      </c>
      <c r="G24" s="30"/>
      <c r="H24" s="30">
        <v>3.76</v>
      </c>
      <c r="I24" s="71"/>
      <c r="J24" s="33"/>
    </row>
    <row r="25" spans="1:10" ht="16.5">
      <c r="A25" s="6"/>
      <c r="B25" s="137" t="s">
        <v>1610</v>
      </c>
      <c r="C25" s="183" t="s">
        <v>1611</v>
      </c>
      <c r="D25" s="190">
        <v>12</v>
      </c>
      <c r="E25" s="28">
        <v>0.2</v>
      </c>
      <c r="F25" s="29" t="e">
        <f t="shared" si="0"/>
        <v>#REF!</v>
      </c>
      <c r="G25" s="30"/>
      <c r="H25" s="30">
        <v>3.76</v>
      </c>
      <c r="I25" s="71"/>
      <c r="J25" s="33"/>
    </row>
    <row r="26" spans="1:10" ht="16.5">
      <c r="A26" s="6"/>
      <c r="B26" s="137" t="s">
        <v>1612</v>
      </c>
      <c r="C26" s="183" t="s">
        <v>1613</v>
      </c>
      <c r="D26" s="190">
        <v>12</v>
      </c>
      <c r="E26" s="28">
        <v>0.2</v>
      </c>
      <c r="F26" s="29" t="e">
        <f t="shared" si="0"/>
        <v>#REF!</v>
      </c>
      <c r="G26" s="30"/>
      <c r="H26" s="30">
        <v>3.76</v>
      </c>
      <c r="I26" s="71"/>
      <c r="J26" s="33"/>
    </row>
    <row r="27" spans="1:10" ht="16.5">
      <c r="A27" s="6"/>
      <c r="B27" s="87"/>
      <c r="C27" s="182" t="s">
        <v>1614</v>
      </c>
      <c r="D27" s="190"/>
      <c r="E27" s="28"/>
      <c r="F27" s="29"/>
      <c r="G27" s="30"/>
      <c r="H27" s="130"/>
      <c r="I27" s="71"/>
      <c r="J27" s="33"/>
    </row>
    <row r="28" spans="1:10" ht="16.5">
      <c r="A28" s="6"/>
      <c r="B28" s="95" t="s">
        <v>1615</v>
      </c>
      <c r="C28" s="63" t="s">
        <v>1616</v>
      </c>
      <c r="D28" s="75">
        <v>4</v>
      </c>
      <c r="E28" s="67">
        <v>0.2</v>
      </c>
      <c r="F28" s="97"/>
      <c r="G28" s="105">
        <v>1.21</v>
      </c>
      <c r="H28" s="69">
        <v>4.91</v>
      </c>
      <c r="I28" s="71"/>
      <c r="J28" s="33"/>
    </row>
    <row r="29" spans="1:10" ht="16.5">
      <c r="A29" s="6"/>
      <c r="B29" s="95" t="s">
        <v>1617</v>
      </c>
      <c r="C29" s="6" t="s">
        <v>1618</v>
      </c>
      <c r="D29" s="75">
        <v>4</v>
      </c>
      <c r="E29" s="67">
        <v>0.2</v>
      </c>
      <c r="F29" s="97"/>
      <c r="G29" s="105">
        <v>1.21</v>
      </c>
      <c r="H29" s="69">
        <v>4.91</v>
      </c>
      <c r="I29" s="71"/>
      <c r="J29" s="33"/>
    </row>
    <row r="30" spans="1:10" ht="16.5">
      <c r="A30" s="6"/>
      <c r="B30" s="65" t="s">
        <v>1619</v>
      </c>
      <c r="C30" s="63" t="s">
        <v>1620</v>
      </c>
      <c r="D30" s="75">
        <v>4</v>
      </c>
      <c r="E30" s="67">
        <v>0.2</v>
      </c>
      <c r="F30" s="68" t="e">
        <f aca="true" t="shared" si="1" ref="F30:F41">E30+(E30*E30)</f>
        <v>#REF!</v>
      </c>
      <c r="G30" s="69"/>
      <c r="H30" s="69">
        <v>5.29</v>
      </c>
      <c r="I30" s="71"/>
      <c r="J30" s="33"/>
    </row>
    <row r="31" spans="1:10" ht="16.5">
      <c r="A31" s="6"/>
      <c r="B31" s="65" t="s">
        <v>1621</v>
      </c>
      <c r="C31" s="63" t="s">
        <v>1622</v>
      </c>
      <c r="D31" s="75">
        <v>4</v>
      </c>
      <c r="E31" s="67">
        <v>0.2</v>
      </c>
      <c r="F31" s="68" t="e">
        <f t="shared" si="1"/>
        <v>#REF!</v>
      </c>
      <c r="G31" s="69"/>
      <c r="H31" s="69">
        <v>5.29</v>
      </c>
      <c r="I31" s="71"/>
      <c r="J31" s="33"/>
    </row>
    <row r="32" spans="1:10" ht="16.5">
      <c r="A32" s="6"/>
      <c r="B32" s="25" t="s">
        <v>1623</v>
      </c>
      <c r="C32" s="32" t="s">
        <v>1624</v>
      </c>
      <c r="D32" s="27">
        <v>8</v>
      </c>
      <c r="E32" s="28">
        <v>0.2</v>
      </c>
      <c r="F32" s="29" t="e">
        <f t="shared" si="1"/>
        <v>#REF!</v>
      </c>
      <c r="G32" s="36"/>
      <c r="H32" s="30">
        <v>1.15</v>
      </c>
      <c r="I32" s="71"/>
      <c r="J32" s="33"/>
    </row>
    <row r="33" spans="1:10" ht="16.5">
      <c r="A33" s="6"/>
      <c r="B33" s="25" t="s">
        <v>1625</v>
      </c>
      <c r="C33" s="32" t="s">
        <v>1626</v>
      </c>
      <c r="D33" s="27">
        <v>8</v>
      </c>
      <c r="E33" s="28">
        <v>0.2</v>
      </c>
      <c r="F33" s="29" t="e">
        <f t="shared" si="1"/>
        <v>#REF!</v>
      </c>
      <c r="G33" s="36"/>
      <c r="H33" s="30">
        <v>1.15</v>
      </c>
      <c r="I33" s="71"/>
      <c r="J33" s="33"/>
    </row>
    <row r="34" spans="1:10" ht="16.5">
      <c r="A34" s="6"/>
      <c r="B34" s="25" t="s">
        <v>1627</v>
      </c>
      <c r="C34" s="32" t="s">
        <v>1628</v>
      </c>
      <c r="D34" s="27">
        <v>8</v>
      </c>
      <c r="E34" s="28">
        <v>0.2</v>
      </c>
      <c r="F34" s="29" t="e">
        <f t="shared" si="1"/>
        <v>#REF!</v>
      </c>
      <c r="G34" s="36"/>
      <c r="H34" s="30">
        <v>1.15</v>
      </c>
      <c r="I34" s="71"/>
      <c r="J34" s="78"/>
    </row>
    <row r="35" spans="1:10" ht="16.5">
      <c r="A35" s="6"/>
      <c r="B35" s="25" t="s">
        <v>1629</v>
      </c>
      <c r="C35" s="32" t="s">
        <v>1630</v>
      </c>
      <c r="D35" s="27">
        <v>8</v>
      </c>
      <c r="E35" s="28">
        <v>0.2</v>
      </c>
      <c r="F35" s="29" t="e">
        <f t="shared" si="1"/>
        <v>#REF!</v>
      </c>
      <c r="G35" s="36"/>
      <c r="H35" s="30">
        <v>1.15</v>
      </c>
      <c r="I35" s="71"/>
      <c r="J35" s="78"/>
    </row>
    <row r="36" spans="1:10" ht="16.5">
      <c r="A36" s="6"/>
      <c r="B36" s="25" t="s">
        <v>1631</v>
      </c>
      <c r="C36" s="32" t="s">
        <v>1632</v>
      </c>
      <c r="D36" s="27">
        <v>8</v>
      </c>
      <c r="E36" s="28">
        <v>0.2</v>
      </c>
      <c r="F36" s="29" t="e">
        <f t="shared" si="1"/>
        <v>#REF!</v>
      </c>
      <c r="G36" s="36"/>
      <c r="H36" s="30">
        <v>1.15</v>
      </c>
      <c r="I36" s="63"/>
      <c r="J36" s="78"/>
    </row>
    <row r="37" spans="1:10" ht="16.5">
      <c r="A37" s="6"/>
      <c r="B37" s="87" t="s">
        <v>1633</v>
      </c>
      <c r="C37" s="34" t="s">
        <v>1634</v>
      </c>
      <c r="D37" s="27">
        <v>8</v>
      </c>
      <c r="E37" s="28">
        <v>0.2</v>
      </c>
      <c r="F37" s="29" t="e">
        <f t="shared" si="1"/>
        <v>#REF!</v>
      </c>
      <c r="G37" s="36"/>
      <c r="H37" s="30">
        <v>1.15</v>
      </c>
      <c r="I37" s="63"/>
      <c r="J37" s="78"/>
    </row>
    <row r="38" spans="1:10" ht="16.5">
      <c r="A38" s="6"/>
      <c r="B38" s="25" t="s">
        <v>1635</v>
      </c>
      <c r="C38" s="121" t="s">
        <v>1636</v>
      </c>
      <c r="D38" s="27">
        <v>8</v>
      </c>
      <c r="E38" s="28">
        <v>0.2</v>
      </c>
      <c r="F38" s="29" t="e">
        <f t="shared" si="1"/>
        <v>#REF!</v>
      </c>
      <c r="G38" s="36"/>
      <c r="H38" s="30">
        <v>1.15</v>
      </c>
      <c r="I38" s="63"/>
      <c r="J38" s="78"/>
    </row>
    <row r="39" spans="1:10" ht="16.5">
      <c r="A39" s="6"/>
      <c r="B39" s="25" t="s">
        <v>1637</v>
      </c>
      <c r="C39" s="32" t="s">
        <v>1638</v>
      </c>
      <c r="D39" s="51">
        <v>8</v>
      </c>
      <c r="E39" s="28">
        <v>0.2</v>
      </c>
      <c r="F39" s="29" t="e">
        <f t="shared" si="1"/>
        <v>#REF!</v>
      </c>
      <c r="G39" s="36"/>
      <c r="H39" s="30">
        <v>1.15</v>
      </c>
      <c r="I39" s="63"/>
      <c r="J39" s="78"/>
    </row>
    <row r="40" spans="1:10" ht="16.5">
      <c r="A40" s="6"/>
      <c r="B40" s="25" t="s">
        <v>1639</v>
      </c>
      <c r="C40" s="32" t="s">
        <v>1640</v>
      </c>
      <c r="D40" s="51">
        <v>8</v>
      </c>
      <c r="E40" s="28">
        <v>0.2</v>
      </c>
      <c r="F40" s="29" t="e">
        <f t="shared" si="1"/>
        <v>#REF!</v>
      </c>
      <c r="G40" s="36"/>
      <c r="H40" s="30">
        <v>1.15</v>
      </c>
      <c r="I40" s="63"/>
      <c r="J40" s="78"/>
    </row>
    <row r="41" spans="1:10" ht="16.5">
      <c r="A41" s="6"/>
      <c r="B41" s="25"/>
      <c r="C41" s="215" t="s">
        <v>1641</v>
      </c>
      <c r="D41" s="159"/>
      <c r="E41" s="28"/>
      <c r="F41" s="29" t="e">
        <f t="shared" si="1"/>
        <v>#REF!</v>
      </c>
      <c r="G41" s="36"/>
      <c r="H41" s="30"/>
      <c r="I41" s="63"/>
      <c r="J41" s="78"/>
    </row>
    <row r="42" spans="1:10" ht="16.5">
      <c r="A42" s="6"/>
      <c r="B42" s="25" t="s">
        <v>1642</v>
      </c>
      <c r="C42" s="187" t="s">
        <v>1643</v>
      </c>
      <c r="D42" s="188">
        <v>12</v>
      </c>
      <c r="E42" s="28">
        <v>0.2</v>
      </c>
      <c r="F42" s="71"/>
      <c r="G42" s="33"/>
      <c r="H42" s="30">
        <v>2.95</v>
      </c>
      <c r="I42" s="77"/>
      <c r="J42" s="78"/>
    </row>
    <row r="43" spans="1:10" ht="16.5">
      <c r="A43" s="6"/>
      <c r="B43" s="25" t="s">
        <v>1644</v>
      </c>
      <c r="C43" s="187" t="s">
        <v>1645</v>
      </c>
      <c r="D43" s="188">
        <v>12</v>
      </c>
      <c r="E43" s="28">
        <v>0.2</v>
      </c>
      <c r="F43" s="71"/>
      <c r="G43" s="33"/>
      <c r="H43" s="30">
        <v>2.95</v>
      </c>
      <c r="I43" s="141"/>
      <c r="J43" s="78"/>
    </row>
    <row r="44" spans="1:10" ht="16.5">
      <c r="A44" s="6"/>
      <c r="B44" s="25" t="s">
        <v>1646</v>
      </c>
      <c r="C44" s="187" t="s">
        <v>1647</v>
      </c>
      <c r="D44" s="188">
        <v>12</v>
      </c>
      <c r="E44" s="28">
        <v>0.2</v>
      </c>
      <c r="F44" s="71"/>
      <c r="G44" s="33"/>
      <c r="H44" s="30">
        <v>2.95</v>
      </c>
      <c r="I44" s="141"/>
      <c r="J44" s="78"/>
    </row>
    <row r="45" spans="1:10" ht="16.5">
      <c r="A45" s="6"/>
      <c r="B45" s="87" t="s">
        <v>1648</v>
      </c>
      <c r="C45" s="187" t="s">
        <v>1649</v>
      </c>
      <c r="D45" s="188">
        <v>12</v>
      </c>
      <c r="E45" s="28">
        <v>0.2</v>
      </c>
      <c r="F45" s="71"/>
      <c r="G45" s="33"/>
      <c r="H45" s="30">
        <v>2.95</v>
      </c>
      <c r="I45" s="141"/>
      <c r="J45" s="224"/>
    </row>
    <row r="46" spans="1:10" ht="16.5">
      <c r="A46" s="6"/>
      <c r="B46" s="25" t="s">
        <v>1650</v>
      </c>
      <c r="C46" s="187" t="s">
        <v>1651</v>
      </c>
      <c r="D46" s="188">
        <v>12</v>
      </c>
      <c r="E46" s="28">
        <v>0.2</v>
      </c>
      <c r="F46" s="71"/>
      <c r="G46" s="33"/>
      <c r="H46" s="30">
        <v>2.95</v>
      </c>
      <c r="I46" s="71"/>
      <c r="J46" s="224"/>
    </row>
    <row r="47" spans="1:10" ht="16.5">
      <c r="A47" s="6"/>
      <c r="B47" s="25" t="s">
        <v>1652</v>
      </c>
      <c r="C47" s="187" t="s">
        <v>1653</v>
      </c>
      <c r="D47" s="188">
        <v>12</v>
      </c>
      <c r="E47" s="28">
        <v>0.2</v>
      </c>
      <c r="F47" s="71"/>
      <c r="G47" s="33"/>
      <c r="H47" s="30">
        <v>2.95</v>
      </c>
      <c r="I47" s="71"/>
      <c r="J47" s="224"/>
    </row>
    <row r="48" spans="1:10" ht="16.5">
      <c r="A48" s="6"/>
      <c r="B48" s="93" t="s">
        <v>1654</v>
      </c>
      <c r="C48" s="187" t="s">
        <v>1655</v>
      </c>
      <c r="D48" s="188">
        <v>21</v>
      </c>
      <c r="E48" s="28">
        <v>0.2</v>
      </c>
      <c r="F48" s="71"/>
      <c r="G48" s="33"/>
      <c r="H48" s="30">
        <v>1.73</v>
      </c>
      <c r="I48" s="71"/>
      <c r="J48" s="224"/>
    </row>
    <row r="49" spans="1:10" ht="16.5">
      <c r="A49" s="6"/>
      <c r="B49" s="205" t="s">
        <v>1656</v>
      </c>
      <c r="C49" s="187" t="s">
        <v>1657</v>
      </c>
      <c r="D49" s="188">
        <v>21</v>
      </c>
      <c r="E49" s="28">
        <v>0.2</v>
      </c>
      <c r="F49" s="71"/>
      <c r="G49" s="33"/>
      <c r="H49" s="30">
        <v>1.73</v>
      </c>
      <c r="I49" s="71"/>
      <c r="J49" s="224"/>
    </row>
    <row r="50" spans="1:10" ht="16.5">
      <c r="A50" s="6"/>
      <c r="B50" s="87" t="s">
        <v>1658</v>
      </c>
      <c r="C50" s="187" t="s">
        <v>1659</v>
      </c>
      <c r="D50" s="188">
        <v>21</v>
      </c>
      <c r="E50" s="28">
        <v>0.2</v>
      </c>
      <c r="F50" s="71"/>
      <c r="G50" s="33"/>
      <c r="H50" s="30">
        <v>1.73</v>
      </c>
      <c r="I50" s="71"/>
      <c r="J50" s="224"/>
    </row>
    <row r="51" spans="1:10" ht="16.5">
      <c r="A51" s="6"/>
      <c r="B51" s="87" t="s">
        <v>1660</v>
      </c>
      <c r="C51" s="187" t="s">
        <v>1661</v>
      </c>
      <c r="D51" s="188">
        <v>21</v>
      </c>
      <c r="E51" s="28">
        <v>0.2</v>
      </c>
      <c r="F51" s="71"/>
      <c r="G51" s="33"/>
      <c r="H51" s="30">
        <v>1.73</v>
      </c>
      <c r="I51" s="71"/>
      <c r="J51" s="224"/>
    </row>
    <row r="52" spans="1:10" ht="16.5">
      <c r="A52" s="6"/>
      <c r="B52" s="25" t="s">
        <v>1662</v>
      </c>
      <c r="C52" s="187" t="s">
        <v>1663</v>
      </c>
      <c r="D52" s="188">
        <v>21</v>
      </c>
      <c r="E52" s="28">
        <v>0.2</v>
      </c>
      <c r="F52" s="71"/>
      <c r="G52" s="33"/>
      <c r="H52" s="30">
        <v>1.73</v>
      </c>
      <c r="I52" s="71"/>
      <c r="J52" s="224"/>
    </row>
    <row r="53" spans="1:10" ht="16.5">
      <c r="A53" s="6"/>
      <c r="B53" s="25" t="s">
        <v>1664</v>
      </c>
      <c r="C53" s="187" t="s">
        <v>1665</v>
      </c>
      <c r="D53" s="188">
        <v>21</v>
      </c>
      <c r="E53" s="28">
        <v>0.2</v>
      </c>
      <c r="F53" s="71"/>
      <c r="G53" s="33"/>
      <c r="H53" s="30">
        <v>1.73</v>
      </c>
      <c r="I53" s="71"/>
      <c r="J53" s="224"/>
    </row>
    <row r="54" spans="1:10" ht="16.5">
      <c r="A54" s="6"/>
      <c r="B54" s="181">
        <v>355381</v>
      </c>
      <c r="C54" s="32" t="s">
        <v>1666</v>
      </c>
      <c r="D54" s="51"/>
      <c r="E54" s="28">
        <v>0.2</v>
      </c>
      <c r="F54" s="129" t="e">
        <f aca="true" t="shared" si="2" ref="F54:F55">E54+(E54*E54)</f>
        <v>#REF!</v>
      </c>
      <c r="G54" s="130"/>
      <c r="H54" s="30">
        <v>2.99</v>
      </c>
      <c r="I54" s="77"/>
      <c r="J54" s="224"/>
    </row>
    <row r="55" spans="1:10" ht="16.5">
      <c r="A55" s="6"/>
      <c r="B55" s="137" t="s">
        <v>1667</v>
      </c>
      <c r="C55" s="32" t="s">
        <v>1668</v>
      </c>
      <c r="D55" s="27"/>
      <c r="E55" s="28">
        <v>0.2</v>
      </c>
      <c r="F55" s="29" t="e">
        <f t="shared" si="2"/>
        <v>#REF!</v>
      </c>
      <c r="G55" s="36"/>
      <c r="H55" s="30">
        <v>2.99</v>
      </c>
      <c r="I55" s="63"/>
      <c r="J55" s="151"/>
    </row>
    <row r="56" spans="1:10" ht="16.5">
      <c r="A56" s="6"/>
      <c r="B56" s="137" t="s">
        <v>1669</v>
      </c>
      <c r="C56" s="32" t="s">
        <v>1670</v>
      </c>
      <c r="D56" s="27"/>
      <c r="E56" s="28">
        <v>0.2</v>
      </c>
      <c r="F56" s="29"/>
      <c r="G56" s="30"/>
      <c r="H56" s="30">
        <v>2.99</v>
      </c>
      <c r="I56" s="63"/>
      <c r="J56" s="225"/>
    </row>
    <row r="57" spans="1:10" ht="16.5">
      <c r="A57" s="6"/>
      <c r="B57" s="108" t="s">
        <v>1671</v>
      </c>
      <c r="C57" s="110" t="s">
        <v>1672</v>
      </c>
      <c r="D57" s="66">
        <v>6</v>
      </c>
      <c r="E57" s="101">
        <v>0.2</v>
      </c>
      <c r="F57" s="68" t="e">
        <f aca="true" t="shared" si="3" ref="F57:F66">E57+(E57*E57)</f>
        <v>#REF!</v>
      </c>
      <c r="G57" s="69"/>
      <c r="H57" s="69">
        <v>4.52</v>
      </c>
      <c r="I57" s="63"/>
      <c r="J57" s="225"/>
    </row>
    <row r="58" spans="1:10" ht="16.5">
      <c r="A58" s="6"/>
      <c r="B58" s="109" t="s">
        <v>1673</v>
      </c>
      <c r="C58" s="110" t="s">
        <v>1674</v>
      </c>
      <c r="D58" s="66">
        <v>6</v>
      </c>
      <c r="E58" s="101">
        <v>0.2</v>
      </c>
      <c r="F58" s="68" t="e">
        <f t="shared" si="3"/>
        <v>#REF!</v>
      </c>
      <c r="G58" s="69"/>
      <c r="H58" s="69">
        <v>4.52</v>
      </c>
      <c r="I58" s="63"/>
      <c r="J58" s="225"/>
    </row>
    <row r="59" spans="1:10" ht="16.5">
      <c r="A59" s="6"/>
      <c r="B59" s="70" t="s">
        <v>1675</v>
      </c>
      <c r="C59" s="110" t="s">
        <v>1676</v>
      </c>
      <c r="D59" s="66">
        <v>6</v>
      </c>
      <c r="E59" s="101">
        <v>0.2</v>
      </c>
      <c r="F59" s="68" t="e">
        <f t="shared" si="3"/>
        <v>#REF!</v>
      </c>
      <c r="G59" s="69"/>
      <c r="H59" s="69">
        <v>4.52</v>
      </c>
      <c r="I59" s="63"/>
      <c r="J59" s="225"/>
    </row>
    <row r="60" spans="1:10" ht="16.5">
      <c r="A60" s="6"/>
      <c r="B60" s="95" t="s">
        <v>1677</v>
      </c>
      <c r="C60" s="63" t="s">
        <v>1678</v>
      </c>
      <c r="D60" s="75">
        <v>6</v>
      </c>
      <c r="E60" s="67">
        <v>0.2</v>
      </c>
      <c r="F60" s="104" t="e">
        <f t="shared" si="3"/>
        <v>#REF!</v>
      </c>
      <c r="G60" s="105"/>
      <c r="H60" s="105">
        <v>5.15</v>
      </c>
      <c r="I60" s="63"/>
      <c r="J60" s="225"/>
    </row>
    <row r="61" spans="2:10" ht="16.5">
      <c r="B61" s="95" t="s">
        <v>1679</v>
      </c>
      <c r="C61" s="63" t="s">
        <v>1680</v>
      </c>
      <c r="D61" s="75">
        <v>6</v>
      </c>
      <c r="E61" s="67">
        <v>0.2</v>
      </c>
      <c r="F61" s="104" t="e">
        <f t="shared" si="3"/>
        <v>#REF!</v>
      </c>
      <c r="G61" s="105"/>
      <c r="H61" s="105">
        <v>5.15</v>
      </c>
      <c r="I61" s="71"/>
      <c r="J61" s="225"/>
    </row>
    <row r="62" spans="2:10" ht="16.5">
      <c r="B62" s="65" t="s">
        <v>1681</v>
      </c>
      <c r="C62" s="63" t="s">
        <v>1682</v>
      </c>
      <c r="D62" s="75">
        <v>6</v>
      </c>
      <c r="E62" s="67">
        <v>0.2</v>
      </c>
      <c r="F62" s="104" t="e">
        <f t="shared" si="3"/>
        <v>#REF!</v>
      </c>
      <c r="G62" s="105"/>
      <c r="H62" s="105">
        <v>5.15</v>
      </c>
      <c r="I62" s="71"/>
      <c r="J62" s="225"/>
    </row>
    <row r="63" spans="2:10" ht="16.5">
      <c r="B63" s="65" t="s">
        <v>1683</v>
      </c>
      <c r="C63" s="63" t="s">
        <v>1684</v>
      </c>
      <c r="D63" s="75">
        <v>6</v>
      </c>
      <c r="E63" s="67">
        <v>0.2</v>
      </c>
      <c r="F63" s="104" t="e">
        <f t="shared" si="3"/>
        <v>#REF!</v>
      </c>
      <c r="G63" s="105"/>
      <c r="H63" s="105">
        <v>5.15</v>
      </c>
      <c r="I63" s="71"/>
      <c r="J63" s="224"/>
    </row>
    <row r="64" spans="2:10" ht="16.5">
      <c r="B64" s="65" t="s">
        <v>1685</v>
      </c>
      <c r="C64" s="63" t="s">
        <v>1686</v>
      </c>
      <c r="D64" s="75">
        <v>6</v>
      </c>
      <c r="E64" s="67">
        <v>0.2</v>
      </c>
      <c r="F64" s="104" t="e">
        <f t="shared" si="3"/>
        <v>#REF!</v>
      </c>
      <c r="G64" s="105"/>
      <c r="H64" s="105">
        <v>5.15</v>
      </c>
      <c r="I64" s="71"/>
      <c r="J64" s="224"/>
    </row>
    <row r="65" spans="2:10" ht="16.5">
      <c r="B65" s="65" t="s">
        <v>1687</v>
      </c>
      <c r="C65" s="63" t="s">
        <v>1678</v>
      </c>
      <c r="D65" s="75">
        <v>6</v>
      </c>
      <c r="E65" s="67">
        <v>0.2</v>
      </c>
      <c r="F65" s="104" t="e">
        <f t="shared" si="3"/>
        <v>#REF!</v>
      </c>
      <c r="G65" s="105"/>
      <c r="H65" s="105">
        <v>5.15</v>
      </c>
      <c r="I65" s="71"/>
      <c r="J65" s="224"/>
    </row>
    <row r="66" spans="2:10" ht="16.5">
      <c r="B66" s="65" t="s">
        <v>1688</v>
      </c>
      <c r="C66" s="63" t="s">
        <v>1689</v>
      </c>
      <c r="D66" s="75">
        <v>6</v>
      </c>
      <c r="E66" s="67">
        <v>0.2</v>
      </c>
      <c r="F66" s="104" t="e">
        <f t="shared" si="3"/>
        <v>#REF!</v>
      </c>
      <c r="G66" s="105"/>
      <c r="H66" s="105">
        <v>5.15</v>
      </c>
      <c r="I66" s="71"/>
      <c r="J66" s="224"/>
    </row>
    <row r="67" spans="2:10" ht="16.5">
      <c r="B67" s="93" t="s">
        <v>1690</v>
      </c>
      <c r="C67" s="187" t="s">
        <v>1691</v>
      </c>
      <c r="D67" s="188">
        <v>4</v>
      </c>
      <c r="E67" s="28">
        <v>0.2</v>
      </c>
      <c r="F67" s="71"/>
      <c r="G67" s="33"/>
      <c r="H67" s="30">
        <v>5.15</v>
      </c>
      <c r="I67" s="71"/>
      <c r="J67" s="224"/>
    </row>
    <row r="68" spans="2:10" ht="16.5">
      <c r="B68" s="205" t="s">
        <v>1692</v>
      </c>
      <c r="C68" s="187" t="s">
        <v>1693</v>
      </c>
      <c r="D68" s="188">
        <v>4</v>
      </c>
      <c r="E68" s="28">
        <v>0.2</v>
      </c>
      <c r="F68" s="71"/>
      <c r="G68" s="33"/>
      <c r="H68" s="30">
        <v>5.15</v>
      </c>
      <c r="I68" s="71"/>
      <c r="J68" s="224"/>
    </row>
    <row r="69" spans="2:10" ht="16.5">
      <c r="B69" s="87" t="s">
        <v>1694</v>
      </c>
      <c r="C69" s="187" t="s">
        <v>1695</v>
      </c>
      <c r="D69" s="188">
        <v>6</v>
      </c>
      <c r="E69" s="28">
        <v>0.2</v>
      </c>
      <c r="F69" s="71"/>
      <c r="G69" s="33"/>
      <c r="H69" s="30">
        <v>4.67</v>
      </c>
      <c r="I69" s="71"/>
      <c r="J69" s="151"/>
    </row>
    <row r="70" spans="2:10" ht="16.5">
      <c r="B70" s="25" t="s">
        <v>1696</v>
      </c>
      <c r="C70" s="187" t="s">
        <v>1697</v>
      </c>
      <c r="D70" s="188">
        <v>6</v>
      </c>
      <c r="E70" s="28">
        <v>0.2</v>
      </c>
      <c r="F70" s="71"/>
      <c r="G70" s="33"/>
      <c r="H70" s="30">
        <v>4.67</v>
      </c>
      <c r="I70" s="71"/>
      <c r="J70" s="151"/>
    </row>
    <row r="71" spans="2:10" ht="16.5">
      <c r="B71" s="25" t="s">
        <v>1698</v>
      </c>
      <c r="C71" s="187" t="s">
        <v>1699</v>
      </c>
      <c r="D71" s="188">
        <v>3</v>
      </c>
      <c r="E71" s="28">
        <v>0.2</v>
      </c>
      <c r="F71" s="71"/>
      <c r="G71" s="33"/>
      <c r="H71" s="30">
        <v>16.9</v>
      </c>
      <c r="I71" s="71"/>
      <c r="J71" s="151"/>
    </row>
    <row r="72" spans="2:10" ht="16.5">
      <c r="B72" s="93" t="s">
        <v>1700</v>
      </c>
      <c r="C72" s="187" t="s">
        <v>1701</v>
      </c>
      <c r="D72" s="159">
        <v>3</v>
      </c>
      <c r="E72" s="28">
        <v>0.2</v>
      </c>
      <c r="F72" s="71"/>
      <c r="G72" s="33"/>
      <c r="H72" s="30">
        <v>16.9</v>
      </c>
      <c r="I72" s="71"/>
      <c r="J72" s="151"/>
    </row>
    <row r="73" spans="2:10" ht="16.5">
      <c r="B73" s="93" t="s">
        <v>1702</v>
      </c>
      <c r="C73" s="187" t="s">
        <v>1703</v>
      </c>
      <c r="D73" s="159">
        <v>3</v>
      </c>
      <c r="E73" s="28">
        <v>0.2</v>
      </c>
      <c r="F73" s="71"/>
      <c r="G73" s="33"/>
      <c r="H73" s="30">
        <v>16.9</v>
      </c>
      <c r="I73" s="77"/>
      <c r="J73" s="151"/>
    </row>
    <row r="74" spans="2:10" ht="16.5">
      <c r="B74" s="25" t="s">
        <v>1704</v>
      </c>
      <c r="C74" s="187" t="s">
        <v>1705</v>
      </c>
      <c r="D74" s="51">
        <v>3</v>
      </c>
      <c r="E74" s="28">
        <v>0.2</v>
      </c>
      <c r="F74" s="71"/>
      <c r="G74" s="33"/>
      <c r="H74" s="30">
        <v>16.9</v>
      </c>
      <c r="I74" s="77"/>
      <c r="J74" s="15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Roman,Normálne"&amp;12&amp;A</oddHeader>
    <oddFooter>&amp;C&amp;"Times New Roman,Normálne"&amp;12Strana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8515625" style="0" customWidth="1"/>
    <col min="10" max="10" width="15.7109375" style="0" customWidth="1"/>
    <col min="11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9" ht="16.5">
      <c r="B2" s="4" t="s">
        <v>1</v>
      </c>
      <c r="C2" s="60"/>
      <c r="D2" s="9"/>
      <c r="F2" s="114"/>
      <c r="G2" s="10"/>
      <c r="H2" s="10"/>
      <c r="I2" s="11" t="s">
        <v>1706</v>
      </c>
    </row>
    <row r="3" spans="2:9" ht="16.5">
      <c r="B3" s="1"/>
      <c r="C3" s="61"/>
      <c r="F3" s="114"/>
      <c r="G3" s="10"/>
      <c r="H3" s="10"/>
      <c r="I3" s="16" t="s">
        <v>1707</v>
      </c>
    </row>
    <row r="4" spans="2:10" ht="30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</row>
    <row r="5" spans="1:10" ht="16.5">
      <c r="A5" s="6"/>
      <c r="B5" s="205" t="s">
        <v>1708</v>
      </c>
      <c r="C5" s="158" t="s">
        <v>1709</v>
      </c>
      <c r="D5" s="128">
        <v>3</v>
      </c>
      <c r="E5" s="56">
        <v>0.2</v>
      </c>
      <c r="F5" s="29"/>
      <c r="G5" s="30"/>
      <c r="H5" s="30">
        <v>14.48</v>
      </c>
      <c r="I5" s="77"/>
      <c r="J5" s="33"/>
    </row>
    <row r="6" spans="1:10" ht="16.5">
      <c r="A6" s="6"/>
      <c r="B6" s="93" t="s">
        <v>1710</v>
      </c>
      <c r="C6" s="158" t="s">
        <v>1711</v>
      </c>
      <c r="D6" s="128">
        <v>3</v>
      </c>
      <c r="E6" s="56">
        <v>0.2</v>
      </c>
      <c r="F6" s="29"/>
      <c r="G6" s="30"/>
      <c r="H6" s="30">
        <v>14.48</v>
      </c>
      <c r="I6" s="54"/>
      <c r="J6" s="33"/>
    </row>
    <row r="7" spans="1:10" ht="16.5">
      <c r="A7" s="6"/>
      <c r="B7" s="93" t="s">
        <v>1712</v>
      </c>
      <c r="C7" s="158" t="s">
        <v>1713</v>
      </c>
      <c r="D7" s="128">
        <v>3</v>
      </c>
      <c r="E7" s="56">
        <v>0.2</v>
      </c>
      <c r="F7" s="29"/>
      <c r="G7" s="30"/>
      <c r="H7" s="30">
        <v>14.48</v>
      </c>
      <c r="I7" s="54"/>
      <c r="J7" s="33"/>
    </row>
    <row r="8" spans="1:10" ht="16.5">
      <c r="A8" s="6"/>
      <c r="B8" s="87" t="s">
        <v>1714</v>
      </c>
      <c r="C8" s="158" t="s">
        <v>1715</v>
      </c>
      <c r="D8" s="128">
        <v>3</v>
      </c>
      <c r="E8" s="56">
        <v>0.2</v>
      </c>
      <c r="F8" s="29"/>
      <c r="G8" s="30"/>
      <c r="H8" s="30">
        <v>14.48</v>
      </c>
      <c r="I8" s="54"/>
      <c r="J8" s="33"/>
    </row>
    <row r="9" spans="1:10" ht="16.5">
      <c r="A9" s="6"/>
      <c r="B9" s="25" t="s">
        <v>1716</v>
      </c>
      <c r="C9" s="32" t="s">
        <v>1717</v>
      </c>
      <c r="D9" s="128">
        <v>1</v>
      </c>
      <c r="E9" s="56">
        <v>0.2</v>
      </c>
      <c r="F9" s="29"/>
      <c r="G9" s="30"/>
      <c r="H9" s="30">
        <v>14.48</v>
      </c>
      <c r="I9" s="54"/>
      <c r="J9" s="33"/>
    </row>
    <row r="10" spans="1:10" ht="16.5">
      <c r="A10" s="6"/>
      <c r="B10" s="25" t="s">
        <v>1718</v>
      </c>
      <c r="C10" s="32" t="s">
        <v>1719</v>
      </c>
      <c r="D10" s="128">
        <v>1</v>
      </c>
      <c r="E10" s="56">
        <v>0.2</v>
      </c>
      <c r="F10" s="29"/>
      <c r="G10" s="30"/>
      <c r="H10" s="30">
        <v>14.48</v>
      </c>
      <c r="I10" s="115"/>
      <c r="J10" s="33"/>
    </row>
    <row r="11" spans="1:10" ht="16.5">
      <c r="A11" s="6"/>
      <c r="B11" s="93" t="s">
        <v>1720</v>
      </c>
      <c r="C11" s="32" t="s">
        <v>1721</v>
      </c>
      <c r="D11" s="128">
        <v>1</v>
      </c>
      <c r="E11" s="56">
        <v>0.2</v>
      </c>
      <c r="F11" s="29"/>
      <c r="G11" s="36"/>
      <c r="H11" s="30">
        <v>19.78</v>
      </c>
      <c r="I11" s="71"/>
      <c r="J11" s="33"/>
    </row>
    <row r="12" spans="1:10" ht="16.5">
      <c r="A12" s="6"/>
      <c r="B12" s="152" t="s">
        <v>1722</v>
      </c>
      <c r="C12" s="32" t="s">
        <v>1723</v>
      </c>
      <c r="D12" s="128">
        <v>1</v>
      </c>
      <c r="E12" s="56">
        <v>0.2</v>
      </c>
      <c r="F12" s="29"/>
      <c r="G12" s="36"/>
      <c r="H12" s="30">
        <v>19.78</v>
      </c>
      <c r="I12" s="71"/>
      <c r="J12" s="33"/>
    </row>
    <row r="13" spans="1:10" ht="16.5">
      <c r="A13" s="6"/>
      <c r="B13" s="65" t="s">
        <v>1724</v>
      </c>
      <c r="C13" s="191" t="s">
        <v>1725</v>
      </c>
      <c r="D13" s="100">
        <v>6</v>
      </c>
      <c r="E13" s="67">
        <v>0.2</v>
      </c>
      <c r="F13" s="68" t="e">
        <f aca="true" t="shared" si="0" ref="F13:F20">E13+(E13*E13)</f>
        <v>#REF!</v>
      </c>
      <c r="G13" s="97"/>
      <c r="H13" s="105">
        <v>6.47</v>
      </c>
      <c r="I13" s="71"/>
      <c r="J13" s="225"/>
    </row>
    <row r="14" spans="1:10" ht="16.5">
      <c r="A14" s="6"/>
      <c r="B14" s="65" t="s">
        <v>1726</v>
      </c>
      <c r="C14" s="191" t="s">
        <v>1727</v>
      </c>
      <c r="D14" s="100">
        <v>6</v>
      </c>
      <c r="E14" s="67">
        <v>0.2</v>
      </c>
      <c r="F14" s="68" t="e">
        <f t="shared" si="0"/>
        <v>#REF!</v>
      </c>
      <c r="G14" s="97"/>
      <c r="H14" s="105">
        <v>6.47</v>
      </c>
      <c r="I14" s="71"/>
      <c r="J14" s="225"/>
    </row>
    <row r="15" spans="1:10" ht="16.5">
      <c r="A15" s="6"/>
      <c r="B15" s="65" t="s">
        <v>1728</v>
      </c>
      <c r="C15" s="191" t="s">
        <v>1729</v>
      </c>
      <c r="D15" s="100">
        <v>6</v>
      </c>
      <c r="E15" s="67">
        <v>0.2</v>
      </c>
      <c r="F15" s="68" t="e">
        <f t="shared" si="0"/>
        <v>#REF!</v>
      </c>
      <c r="G15" s="97"/>
      <c r="H15" s="105">
        <v>6.47</v>
      </c>
      <c r="I15" s="71"/>
      <c r="J15" s="33"/>
    </row>
    <row r="16" spans="1:10" ht="16.5">
      <c r="A16" s="6"/>
      <c r="B16" s="65" t="s">
        <v>1730</v>
      </c>
      <c r="C16" s="63" t="s">
        <v>1731</v>
      </c>
      <c r="D16" s="75">
        <v>2</v>
      </c>
      <c r="E16" s="67">
        <v>0.2</v>
      </c>
      <c r="F16" s="68" t="e">
        <f t="shared" si="0"/>
        <v>#REF!</v>
      </c>
      <c r="G16" s="97"/>
      <c r="H16" s="69">
        <v>20.94</v>
      </c>
      <c r="I16" s="71"/>
      <c r="J16" s="33"/>
    </row>
    <row r="17" spans="1:10" ht="16.5">
      <c r="A17" s="6"/>
      <c r="B17" s="65" t="s">
        <v>1732</v>
      </c>
      <c r="C17" s="63" t="s">
        <v>1733</v>
      </c>
      <c r="D17" s="222">
        <v>2</v>
      </c>
      <c r="E17" s="67">
        <v>0.2</v>
      </c>
      <c r="F17" s="68" t="e">
        <f t="shared" si="0"/>
        <v>#REF!</v>
      </c>
      <c r="G17" s="97"/>
      <c r="H17" s="69">
        <v>20.94</v>
      </c>
      <c r="I17" s="71"/>
      <c r="J17" s="33"/>
    </row>
    <row r="18" spans="1:10" ht="16.5">
      <c r="A18" s="6"/>
      <c r="B18" s="70" t="s">
        <v>1734</v>
      </c>
      <c r="C18" s="102" t="s">
        <v>1735</v>
      </c>
      <c r="D18" s="136">
        <v>2</v>
      </c>
      <c r="E18" s="67">
        <v>0.2</v>
      </c>
      <c r="F18" s="68" t="e">
        <f t="shared" si="0"/>
        <v>#REF!</v>
      </c>
      <c r="G18" s="97"/>
      <c r="H18" s="69">
        <v>23.35</v>
      </c>
      <c r="I18" s="71"/>
      <c r="J18" s="33"/>
    </row>
    <row r="19" spans="1:10" ht="16.5">
      <c r="A19" s="6"/>
      <c r="B19" s="65" t="s">
        <v>1736</v>
      </c>
      <c r="C19" s="102" t="s">
        <v>1737</v>
      </c>
      <c r="D19" s="136">
        <v>2</v>
      </c>
      <c r="E19" s="67">
        <v>0.2</v>
      </c>
      <c r="F19" s="68" t="e">
        <f t="shared" si="0"/>
        <v>#REF!</v>
      </c>
      <c r="G19" s="97"/>
      <c r="H19" s="69">
        <v>23.35</v>
      </c>
      <c r="I19" s="71"/>
      <c r="J19" s="33"/>
    </row>
    <row r="20" spans="1:10" ht="16.5">
      <c r="A20" s="6"/>
      <c r="B20" s="25"/>
      <c r="C20" s="32"/>
      <c r="D20" s="51"/>
      <c r="E20" s="28">
        <v>0.2</v>
      </c>
      <c r="F20" s="29" t="e">
        <f t="shared" si="0"/>
        <v>#REF!</v>
      </c>
      <c r="G20" s="36"/>
      <c r="H20" s="30"/>
      <c r="I20" s="71"/>
      <c r="J20" s="33"/>
    </row>
    <row r="21" spans="1:10" ht="16.5">
      <c r="A21" s="6"/>
      <c r="B21" s="87"/>
      <c r="C21" s="89"/>
      <c r="D21" s="51"/>
      <c r="E21" s="28"/>
      <c r="F21" s="71"/>
      <c r="G21" s="33"/>
      <c r="H21" s="30"/>
      <c r="I21" s="71"/>
      <c r="J21" s="33"/>
    </row>
    <row r="22" spans="1:10" ht="16.5">
      <c r="A22" s="6"/>
      <c r="B22" s="25"/>
      <c r="C22" s="187"/>
      <c r="D22" s="188"/>
      <c r="E22" s="28">
        <v>0.2</v>
      </c>
      <c r="F22" s="71"/>
      <c r="G22" s="33"/>
      <c r="H22" s="30"/>
      <c r="I22" s="71"/>
      <c r="J22" s="33"/>
    </row>
    <row r="23" spans="1:10" ht="16.5">
      <c r="A23" s="6"/>
      <c r="B23" s="25"/>
      <c r="C23" s="187"/>
      <c r="D23" s="188"/>
      <c r="E23" s="28">
        <v>0.2</v>
      </c>
      <c r="F23" s="71"/>
      <c r="G23" s="33"/>
      <c r="H23" s="30"/>
      <c r="I23" s="71"/>
      <c r="J23" s="33"/>
    </row>
    <row r="24" spans="1:10" ht="16.5">
      <c r="A24" s="6"/>
      <c r="B24" s="25"/>
      <c r="C24" s="187"/>
      <c r="D24" s="188"/>
      <c r="E24" s="28">
        <v>0.2</v>
      </c>
      <c r="F24" s="71"/>
      <c r="G24" s="33"/>
      <c r="H24" s="30"/>
      <c r="I24" s="71"/>
      <c r="J24" s="64"/>
    </row>
    <row r="25" spans="1:10" ht="16.5">
      <c r="A25" s="6"/>
      <c r="B25" s="87"/>
      <c r="C25" s="187"/>
      <c r="D25" s="188"/>
      <c r="E25" s="28">
        <v>0.2</v>
      </c>
      <c r="F25" s="71"/>
      <c r="G25" s="33"/>
      <c r="H25" s="30"/>
      <c r="I25" s="71"/>
      <c r="J25" s="64"/>
    </row>
    <row r="26" spans="1:10" ht="16.5">
      <c r="A26" s="6"/>
      <c r="B26" s="25"/>
      <c r="C26" s="187"/>
      <c r="D26" s="188"/>
      <c r="E26" s="28">
        <v>0.2</v>
      </c>
      <c r="F26" s="71"/>
      <c r="G26" s="33"/>
      <c r="H26" s="30"/>
      <c r="I26" s="71"/>
      <c r="J26" s="64"/>
    </row>
    <row r="27" spans="1:10" ht="16.5">
      <c r="A27" s="6"/>
      <c r="B27" s="25"/>
      <c r="C27" s="187"/>
      <c r="D27" s="188"/>
      <c r="E27" s="28">
        <v>0.2</v>
      </c>
      <c r="F27" s="71"/>
      <c r="G27" s="33"/>
      <c r="H27" s="30"/>
      <c r="I27" s="71"/>
      <c r="J27" s="64"/>
    </row>
    <row r="28" spans="1:10" ht="16.5">
      <c r="A28" s="6"/>
      <c r="B28" s="25"/>
      <c r="C28" s="187"/>
      <c r="D28" s="188"/>
      <c r="E28" s="28">
        <v>0.2</v>
      </c>
      <c r="F28" s="71"/>
      <c r="G28" s="33"/>
      <c r="H28" s="30"/>
      <c r="I28" s="71"/>
      <c r="J28" s="64"/>
    </row>
    <row r="29" spans="1:10" ht="16.5">
      <c r="A29" s="6"/>
      <c r="B29" s="25"/>
      <c r="C29" s="187"/>
      <c r="D29" s="188"/>
      <c r="E29" s="28">
        <v>0.2</v>
      </c>
      <c r="F29" s="71"/>
      <c r="G29" s="33"/>
      <c r="H29" s="30"/>
      <c r="I29" s="71"/>
      <c r="J29" s="64"/>
    </row>
    <row r="30" spans="1:10" ht="16.5">
      <c r="A30" s="6"/>
      <c r="B30" s="87"/>
      <c r="C30" s="187"/>
      <c r="D30" s="188"/>
      <c r="E30" s="28">
        <v>0.2</v>
      </c>
      <c r="F30" s="71"/>
      <c r="G30" s="33"/>
      <c r="H30" s="30"/>
      <c r="I30" s="71"/>
      <c r="J30" s="64"/>
    </row>
    <row r="31" spans="1:10" ht="16.5">
      <c r="A31" s="6"/>
      <c r="B31" s="25"/>
      <c r="C31" s="187"/>
      <c r="D31" s="188"/>
      <c r="E31" s="28">
        <v>0.2</v>
      </c>
      <c r="F31" s="71"/>
      <c r="G31" s="33"/>
      <c r="H31" s="30"/>
      <c r="I31" s="71"/>
      <c r="J31" s="64"/>
    </row>
    <row r="32" spans="1:10" ht="16.5">
      <c r="A32" s="6"/>
      <c r="B32" s="25"/>
      <c r="C32" s="187"/>
      <c r="D32" s="188"/>
      <c r="E32" s="28">
        <v>0.2</v>
      </c>
      <c r="F32" s="71"/>
      <c r="G32" s="33"/>
      <c r="H32" s="30"/>
      <c r="I32" s="71"/>
      <c r="J32" s="64"/>
    </row>
    <row r="33" spans="1:10" ht="16.5">
      <c r="A33" s="6"/>
      <c r="B33" s="93"/>
      <c r="C33" s="187"/>
      <c r="D33" s="188"/>
      <c r="E33" s="28">
        <v>0.2</v>
      </c>
      <c r="F33" s="71"/>
      <c r="G33" s="33"/>
      <c r="H33" s="30"/>
      <c r="I33" s="71"/>
      <c r="J33" s="64"/>
    </row>
    <row r="34" spans="1:10" ht="16.5">
      <c r="A34" s="6"/>
      <c r="B34" s="205"/>
      <c r="C34" s="187"/>
      <c r="D34" s="188"/>
      <c r="E34" s="28">
        <v>0.2</v>
      </c>
      <c r="F34" s="71"/>
      <c r="G34" s="33"/>
      <c r="H34" s="30"/>
      <c r="I34" s="71"/>
      <c r="J34" s="64"/>
    </row>
    <row r="35" spans="1:10" ht="16.5">
      <c r="A35" s="6"/>
      <c r="B35" s="87"/>
      <c r="C35" s="187"/>
      <c r="D35" s="188"/>
      <c r="E35" s="28">
        <v>0.2</v>
      </c>
      <c r="F35" s="71"/>
      <c r="G35" s="33"/>
      <c r="H35" s="30"/>
      <c r="I35" s="71"/>
      <c r="J35" s="64"/>
    </row>
    <row r="36" spans="1:10" ht="16.5">
      <c r="A36" s="6"/>
      <c r="B36" s="87"/>
      <c r="C36" s="187"/>
      <c r="D36" s="188"/>
      <c r="E36" s="28">
        <v>0.2</v>
      </c>
      <c r="F36" s="71"/>
      <c r="G36" s="33"/>
      <c r="H36" s="30"/>
      <c r="I36" s="71"/>
      <c r="J36" s="64"/>
    </row>
    <row r="37" spans="1:10" ht="16.5">
      <c r="A37" s="6"/>
      <c r="B37" s="25"/>
      <c r="C37" s="187"/>
      <c r="D37" s="188"/>
      <c r="E37" s="28">
        <v>0.2</v>
      </c>
      <c r="F37" s="71"/>
      <c r="G37" s="33"/>
      <c r="H37" s="30"/>
      <c r="I37" s="71"/>
      <c r="J37" s="64"/>
    </row>
    <row r="38" spans="1:10" ht="16.5">
      <c r="A38" s="6"/>
      <c r="B38" s="25"/>
      <c r="C38" s="187"/>
      <c r="D38" s="188"/>
      <c r="E38" s="28">
        <v>0.2</v>
      </c>
      <c r="F38" s="71"/>
      <c r="G38" s="33"/>
      <c r="H38" s="30"/>
      <c r="I38" s="63"/>
      <c r="J38" s="64"/>
    </row>
    <row r="39" spans="1:10" ht="16.5">
      <c r="A39" s="6"/>
      <c r="B39" s="93"/>
      <c r="C39" s="172"/>
      <c r="D39" s="159"/>
      <c r="E39" s="28">
        <v>0.2</v>
      </c>
      <c r="F39" s="71"/>
      <c r="G39" s="33"/>
      <c r="H39" s="30"/>
      <c r="I39" s="77"/>
      <c r="J39" s="64"/>
    </row>
    <row r="40" spans="1:10" ht="16.5">
      <c r="A40" s="6"/>
      <c r="B40" s="25"/>
      <c r="C40" s="32"/>
      <c r="D40" s="51"/>
      <c r="E40" s="28">
        <v>0.2</v>
      </c>
      <c r="F40" s="71"/>
      <c r="G40" s="33"/>
      <c r="H40" s="30"/>
      <c r="I40" s="77"/>
      <c r="J40" s="64"/>
    </row>
    <row r="41" spans="1:10" ht="16.5">
      <c r="A41" s="6"/>
      <c r="B41" s="205"/>
      <c r="C41" s="158"/>
      <c r="D41" s="128"/>
      <c r="E41" s="56">
        <v>0.2</v>
      </c>
      <c r="F41" s="29"/>
      <c r="G41" s="30"/>
      <c r="H41" s="30"/>
      <c r="I41" s="77"/>
      <c r="J41" s="64"/>
    </row>
    <row r="42" spans="1:10" ht="16.5">
      <c r="A42" s="6"/>
      <c r="B42" s="93"/>
      <c r="C42" s="158"/>
      <c r="D42" s="128"/>
      <c r="E42" s="56">
        <v>0.2</v>
      </c>
      <c r="F42" s="29"/>
      <c r="G42" s="36"/>
      <c r="H42" s="30"/>
      <c r="I42" s="77"/>
      <c r="J42" s="64"/>
    </row>
    <row r="43" spans="1:10" ht="16.5">
      <c r="A43" s="6"/>
      <c r="B43" s="93"/>
      <c r="C43" s="158"/>
      <c r="D43" s="128"/>
      <c r="E43" s="56">
        <v>0.2</v>
      </c>
      <c r="F43" s="29"/>
      <c r="G43" s="36"/>
      <c r="H43" s="30"/>
      <c r="I43" s="77"/>
      <c r="J43" s="64"/>
    </row>
    <row r="44" spans="1:10" ht="16.5">
      <c r="A44" s="6"/>
      <c r="B44" s="87"/>
      <c r="C44" s="32"/>
      <c r="D44" s="128"/>
      <c r="E44" s="56">
        <v>0.2</v>
      </c>
      <c r="F44" s="29"/>
      <c r="G44" s="36"/>
      <c r="H44" s="30"/>
      <c r="I44" s="77"/>
      <c r="J44" s="64"/>
    </row>
    <row r="45" spans="1:10" ht="16.5">
      <c r="A45" s="6"/>
      <c r="B45" s="25"/>
      <c r="C45" s="32"/>
      <c r="D45" s="128"/>
      <c r="E45" s="56">
        <v>0.2</v>
      </c>
      <c r="F45" s="29"/>
      <c r="G45" s="36"/>
      <c r="H45" s="30"/>
      <c r="I45" s="77"/>
      <c r="J45" s="64"/>
    </row>
    <row r="46" spans="1:10" ht="16.5">
      <c r="A46" s="6"/>
      <c r="B46" s="25"/>
      <c r="C46" s="32"/>
      <c r="D46" s="128"/>
      <c r="E46" s="56">
        <v>0.2</v>
      </c>
      <c r="F46" s="29"/>
      <c r="G46" s="36"/>
      <c r="H46" s="30"/>
      <c r="I46" s="77"/>
      <c r="J46" s="64"/>
    </row>
    <row r="47" spans="1:10" ht="16.5">
      <c r="A47" s="6"/>
      <c r="B47" s="93"/>
      <c r="C47" s="32"/>
      <c r="D47" s="128"/>
      <c r="E47" s="56">
        <v>0.2</v>
      </c>
      <c r="F47" s="29"/>
      <c r="G47" s="36"/>
      <c r="H47" s="30"/>
      <c r="I47" s="77"/>
      <c r="J47" s="64"/>
    </row>
    <row r="48" spans="1:10" ht="16.5">
      <c r="A48" s="6"/>
      <c r="B48" s="152"/>
      <c r="C48" s="32"/>
      <c r="D48" s="128"/>
      <c r="E48" s="56">
        <v>0.2</v>
      </c>
      <c r="F48" s="29"/>
      <c r="G48" s="36"/>
      <c r="H48" s="30"/>
      <c r="I48" s="77"/>
      <c r="J48" s="64"/>
    </row>
    <row r="49" spans="1:10" ht="16.5">
      <c r="A49" s="6"/>
      <c r="B49" s="152"/>
      <c r="C49" s="32"/>
      <c r="D49" s="128"/>
      <c r="E49" s="56">
        <v>0.2</v>
      </c>
      <c r="F49" s="29"/>
      <c r="G49" s="36"/>
      <c r="H49" s="30"/>
      <c r="I49" s="71"/>
      <c r="J49" s="64"/>
    </row>
    <row r="50" spans="1:10" ht="16.5">
      <c r="A50" s="6"/>
      <c r="B50" s="152"/>
      <c r="C50" s="121"/>
      <c r="D50" s="128"/>
      <c r="E50" s="56">
        <v>0.2</v>
      </c>
      <c r="F50" s="29" t="e">
        <f aca="true" t="shared" si="1" ref="F50:F66">E50+(E50*E50)</f>
        <v>#REF!</v>
      </c>
      <c r="G50" s="36"/>
      <c r="H50" s="30"/>
      <c r="I50" s="71"/>
      <c r="J50" s="64"/>
    </row>
    <row r="51" spans="1:10" ht="16.5">
      <c r="A51" s="6"/>
      <c r="B51" s="152"/>
      <c r="C51" s="121"/>
      <c r="D51" s="128"/>
      <c r="E51" s="56">
        <v>0.2</v>
      </c>
      <c r="F51" s="29" t="e">
        <f t="shared" si="1"/>
        <v>#REF!</v>
      </c>
      <c r="G51" s="36"/>
      <c r="H51" s="30"/>
      <c r="I51" s="71"/>
      <c r="J51" s="64"/>
    </row>
    <row r="52" spans="1:10" ht="16.5">
      <c r="A52" s="6"/>
      <c r="B52" s="152"/>
      <c r="C52" s="121"/>
      <c r="D52" s="128"/>
      <c r="E52" s="56">
        <v>0.2</v>
      </c>
      <c r="F52" s="29" t="e">
        <f t="shared" si="1"/>
        <v>#REF!</v>
      </c>
      <c r="G52" s="36"/>
      <c r="H52" s="30"/>
      <c r="I52" s="71"/>
      <c r="J52" s="64"/>
    </row>
    <row r="53" spans="1:10" ht="16.5">
      <c r="A53" s="6"/>
      <c r="B53" s="152"/>
      <c r="C53" s="121"/>
      <c r="D53" s="128"/>
      <c r="E53" s="56">
        <v>0.2</v>
      </c>
      <c r="F53" s="29" t="e">
        <f t="shared" si="1"/>
        <v>#REF!</v>
      </c>
      <c r="G53" s="36"/>
      <c r="H53" s="30"/>
      <c r="I53" s="71"/>
      <c r="J53" s="64"/>
    </row>
    <row r="54" spans="1:10" ht="16.5">
      <c r="A54" s="6"/>
      <c r="B54" s="152"/>
      <c r="C54" s="121"/>
      <c r="D54" s="128"/>
      <c r="E54" s="56">
        <v>0.2</v>
      </c>
      <c r="F54" s="29" t="e">
        <f t="shared" si="1"/>
        <v>#REF!</v>
      </c>
      <c r="G54" s="36"/>
      <c r="H54" s="30"/>
      <c r="I54" s="71"/>
      <c r="J54" s="64"/>
    </row>
    <row r="55" spans="1:10" ht="16.5">
      <c r="A55" s="6"/>
      <c r="B55" s="25"/>
      <c r="C55" s="121"/>
      <c r="D55" s="128"/>
      <c r="E55" s="56">
        <v>0.2</v>
      </c>
      <c r="F55" s="29" t="e">
        <f t="shared" si="1"/>
        <v>#REF!</v>
      </c>
      <c r="G55" s="36"/>
      <c r="H55" s="30"/>
      <c r="I55" s="71"/>
      <c r="J55" s="64"/>
    </row>
    <row r="56" spans="1:10" ht="16.5">
      <c r="A56" s="6"/>
      <c r="B56" s="25"/>
      <c r="C56" s="121"/>
      <c r="D56" s="128"/>
      <c r="E56" s="56">
        <v>0.2</v>
      </c>
      <c r="F56" s="129" t="e">
        <f t="shared" si="1"/>
        <v>#REF!</v>
      </c>
      <c r="G56" s="130"/>
      <c r="H56" s="30"/>
      <c r="I56" s="77"/>
      <c r="J56" s="33"/>
    </row>
    <row r="57" spans="1:10" ht="16.5">
      <c r="A57" s="6"/>
      <c r="B57" s="93"/>
      <c r="C57" s="32"/>
      <c r="D57" s="27"/>
      <c r="E57" s="28">
        <v>0.2</v>
      </c>
      <c r="F57" s="29" t="e">
        <f t="shared" si="1"/>
        <v>#REF!</v>
      </c>
      <c r="G57" s="36"/>
      <c r="H57" s="130"/>
      <c r="I57" s="71"/>
      <c r="J57" s="33"/>
    </row>
    <row r="58" spans="1:10" ht="16.5">
      <c r="A58" s="6"/>
      <c r="B58" s="25"/>
      <c r="C58" s="32"/>
      <c r="D58" s="27"/>
      <c r="E58" s="28">
        <v>0.2</v>
      </c>
      <c r="F58" s="29" t="e">
        <f t="shared" si="1"/>
        <v>#REF!</v>
      </c>
      <c r="G58" s="36"/>
      <c r="H58" s="130"/>
      <c r="I58" s="71"/>
      <c r="J58" s="33"/>
    </row>
    <row r="59" spans="1:10" ht="16.5">
      <c r="A59" s="6"/>
      <c r="B59" s="152"/>
      <c r="C59" s="32"/>
      <c r="D59" s="27"/>
      <c r="E59" s="28">
        <v>0.2</v>
      </c>
      <c r="F59" s="29" t="e">
        <f t="shared" si="1"/>
        <v>#REF!</v>
      </c>
      <c r="G59" s="36"/>
      <c r="H59" s="130"/>
      <c r="I59" s="71"/>
      <c r="J59" s="33"/>
    </row>
    <row r="60" spans="1:10" ht="16.5">
      <c r="A60" s="6"/>
      <c r="B60" s="25"/>
      <c r="C60" s="32"/>
      <c r="D60" s="27"/>
      <c r="E60" s="28">
        <v>0.2</v>
      </c>
      <c r="F60" s="29" t="e">
        <f t="shared" si="1"/>
        <v>#REF!</v>
      </c>
      <c r="G60" s="36"/>
      <c r="H60" s="130"/>
      <c r="I60" s="71"/>
      <c r="J60" s="33"/>
    </row>
    <row r="61" spans="2:10" ht="16.5">
      <c r="B61" s="25"/>
      <c r="C61" s="32"/>
      <c r="D61" s="27"/>
      <c r="E61" s="28">
        <v>0.2</v>
      </c>
      <c r="F61" s="29" t="e">
        <f t="shared" si="1"/>
        <v>#REF!</v>
      </c>
      <c r="G61" s="36"/>
      <c r="H61" s="130"/>
      <c r="I61" s="71"/>
      <c r="J61" s="33"/>
    </row>
    <row r="62" spans="2:10" ht="16.5">
      <c r="B62" s="137"/>
      <c r="C62" s="32"/>
      <c r="D62" s="27"/>
      <c r="E62" s="28">
        <v>0.2</v>
      </c>
      <c r="F62" s="29" t="e">
        <f t="shared" si="1"/>
        <v>#REF!</v>
      </c>
      <c r="G62" s="36"/>
      <c r="H62" s="130"/>
      <c r="I62" s="71"/>
      <c r="J62" s="33"/>
    </row>
    <row r="63" spans="2:10" ht="16.5">
      <c r="B63" s="137"/>
      <c r="C63" s="32"/>
      <c r="D63" s="27"/>
      <c r="E63" s="28">
        <v>0.2</v>
      </c>
      <c r="F63" s="29" t="e">
        <f t="shared" si="1"/>
        <v>#REF!</v>
      </c>
      <c r="G63" s="36"/>
      <c r="H63" s="130"/>
      <c r="I63" s="71"/>
      <c r="J63" s="33"/>
    </row>
    <row r="64" spans="2:10" ht="16.5">
      <c r="B64" s="93"/>
      <c r="C64" s="32"/>
      <c r="D64" s="27"/>
      <c r="E64" s="28">
        <v>0.2</v>
      </c>
      <c r="F64" s="29" t="e">
        <f t="shared" si="1"/>
        <v>#REF!</v>
      </c>
      <c r="G64" s="36"/>
      <c r="H64" s="130"/>
      <c r="I64" s="71"/>
      <c r="J64" s="33"/>
    </row>
    <row r="65" spans="2:10" ht="16.5">
      <c r="B65" s="93"/>
      <c r="C65" s="172"/>
      <c r="D65" s="128"/>
      <c r="E65" s="28">
        <v>0.2</v>
      </c>
      <c r="F65" s="29" t="e">
        <f t="shared" si="1"/>
        <v>#REF!</v>
      </c>
      <c r="G65" s="36"/>
      <c r="H65" s="130"/>
      <c r="I65" s="71"/>
      <c r="J65" s="33"/>
    </row>
    <row r="66" spans="2:10" ht="16.5">
      <c r="B66" s="93"/>
      <c r="C66" s="102"/>
      <c r="D66" s="128"/>
      <c r="E66" s="28">
        <v>0.2</v>
      </c>
      <c r="F66" s="29" t="e">
        <f t="shared" si="1"/>
        <v>#REF!</v>
      </c>
      <c r="G66" s="36"/>
      <c r="H66" s="130"/>
      <c r="I66" s="71"/>
      <c r="J66" s="33"/>
    </row>
    <row r="67" spans="2:10" ht="16.5">
      <c r="B67" s="87"/>
      <c r="C67" s="32"/>
      <c r="D67" s="27"/>
      <c r="E67" s="28">
        <v>0.2</v>
      </c>
      <c r="F67" s="30"/>
      <c r="G67" s="30"/>
      <c r="H67" s="30"/>
      <c r="I67" s="71"/>
      <c r="J67" s="33"/>
    </row>
    <row r="68" spans="2:10" ht="16.5">
      <c r="B68" s="93"/>
      <c r="C68" s="32"/>
      <c r="D68" s="128"/>
      <c r="E68" s="28">
        <v>0.2</v>
      </c>
      <c r="F68" s="36"/>
      <c r="G68" s="130">
        <v>1.58</v>
      </c>
      <c r="H68" s="30"/>
      <c r="I68" s="71"/>
      <c r="J68" s="33"/>
    </row>
    <row r="69" spans="2:10" ht="16.5">
      <c r="B69" s="93"/>
      <c r="C69" s="215"/>
      <c r="D69" s="159"/>
      <c r="E69" s="56"/>
      <c r="F69" s="129"/>
      <c r="G69" s="130"/>
      <c r="H69" s="30"/>
      <c r="I69" s="77"/>
      <c r="J69" s="33"/>
    </row>
    <row r="70" spans="2:10" ht="16.5">
      <c r="B70" s="25"/>
      <c r="C70" s="32"/>
      <c r="D70" s="27"/>
      <c r="E70" s="56">
        <v>0.2</v>
      </c>
      <c r="F70" s="129"/>
      <c r="G70" s="130"/>
      <c r="H70" s="30"/>
      <c r="I70" s="77"/>
      <c r="J70" s="33"/>
    </row>
    <row r="71" spans="2:10" ht="16.5">
      <c r="B71" s="25"/>
      <c r="C71" s="63"/>
      <c r="D71" s="51"/>
      <c r="E71" s="56">
        <v>0.2</v>
      </c>
      <c r="F71" s="129"/>
      <c r="G71" s="130"/>
      <c r="H71" s="30"/>
      <c r="I71" s="77"/>
      <c r="J71" s="33"/>
    </row>
    <row r="72" spans="2:10" ht="16.5">
      <c r="B72" s="137"/>
      <c r="C72" s="183"/>
      <c r="D72" s="27"/>
      <c r="E72" s="28">
        <v>0.2</v>
      </c>
      <c r="F72" s="29"/>
      <c r="G72" s="36"/>
      <c r="H72" s="30"/>
      <c r="I72" s="77"/>
      <c r="J72" s="33"/>
    </row>
    <row r="73" spans="2:10" ht="16.5">
      <c r="B73" s="137"/>
      <c r="C73" s="183"/>
      <c r="D73" s="27"/>
      <c r="E73" s="28">
        <v>0.2</v>
      </c>
      <c r="F73" s="129"/>
      <c r="G73" s="130"/>
      <c r="H73" s="30"/>
      <c r="I73" s="77"/>
      <c r="J73" s="33"/>
    </row>
    <row r="74" spans="2:10" ht="16.5">
      <c r="B74" s="181"/>
      <c r="C74" s="183"/>
      <c r="D74" s="27"/>
      <c r="E74" s="28">
        <v>0.2</v>
      </c>
      <c r="F74" s="29"/>
      <c r="G74" s="36"/>
      <c r="H74" s="30"/>
      <c r="I74" s="54"/>
      <c r="J74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7109375" style="0" customWidth="1"/>
    <col min="4" max="4" width="6.421875" style="0" customWidth="1"/>
    <col min="5" max="5" width="5.421875" style="0" customWidth="1"/>
    <col min="6" max="7" width="11.421875" style="57" hidden="1" customWidth="1"/>
    <col min="8" max="8" width="10.421875" style="57" customWidth="1"/>
    <col min="9" max="9" width="11.42187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8" ht="16.5">
      <c r="B1" s="4" t="s">
        <v>0</v>
      </c>
      <c r="C1" s="58"/>
      <c r="F1" s="59"/>
      <c r="G1" s="59"/>
      <c r="H1" s="59"/>
    </row>
    <row r="2" spans="2:11" ht="16.5">
      <c r="B2" s="4" t="s">
        <v>1</v>
      </c>
      <c r="C2" s="60"/>
      <c r="D2" s="9"/>
      <c r="F2" s="10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"/>
      <c r="G3" s="10"/>
      <c r="H3" s="10"/>
      <c r="I3" s="16" t="s">
        <v>141</v>
      </c>
      <c r="J3" s="12" t="s">
        <v>5</v>
      </c>
      <c r="K3" s="17">
        <v>30.126</v>
      </c>
    </row>
    <row r="4" spans="2:12" ht="24.75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46" t="s">
        <v>142</v>
      </c>
      <c r="C5" s="47" t="s">
        <v>143</v>
      </c>
      <c r="D5" s="55"/>
      <c r="E5" s="56">
        <v>0.2</v>
      </c>
      <c r="F5" s="29" t="e">
        <f aca="true" t="shared" si="0" ref="F5:F65">E5+(E5*E5)</f>
        <v>#REF!</v>
      </c>
      <c r="G5" s="36"/>
      <c r="H5" s="30">
        <v>8.29</v>
      </c>
      <c r="I5" s="32"/>
      <c r="J5" s="32"/>
      <c r="K5" s="32"/>
      <c r="L5" s="33"/>
    </row>
    <row r="6" spans="1:12" ht="16.5">
      <c r="A6" s="6"/>
      <c r="B6" s="46" t="s">
        <v>144</v>
      </c>
      <c r="C6" s="47" t="s">
        <v>145</v>
      </c>
      <c r="D6" s="55"/>
      <c r="E6" s="56">
        <v>0.2</v>
      </c>
      <c r="F6" s="29" t="e">
        <f t="shared" si="0"/>
        <v>#REF!</v>
      </c>
      <c r="G6" s="36"/>
      <c r="H6" s="30">
        <v>12.2</v>
      </c>
      <c r="I6" s="32"/>
      <c r="J6" s="32"/>
      <c r="K6" s="32"/>
      <c r="L6" s="33"/>
    </row>
    <row r="7" spans="1:12" ht="16.5">
      <c r="A7" s="6"/>
      <c r="B7" s="46" t="s">
        <v>146</v>
      </c>
      <c r="C7" s="47" t="s">
        <v>147</v>
      </c>
      <c r="D7" s="55"/>
      <c r="E7" s="56">
        <v>0.2</v>
      </c>
      <c r="F7" s="29" t="e">
        <f t="shared" si="0"/>
        <v>#REF!</v>
      </c>
      <c r="G7" s="36"/>
      <c r="H7" s="30">
        <v>12.2</v>
      </c>
      <c r="I7" s="32"/>
      <c r="J7" s="32"/>
      <c r="K7" s="32"/>
      <c r="L7" s="33"/>
    </row>
    <row r="8" spans="1:12" ht="16.5">
      <c r="A8" s="6"/>
      <c r="B8" s="46"/>
      <c r="C8" s="47" t="s">
        <v>148</v>
      </c>
      <c r="D8" s="55"/>
      <c r="E8" s="56">
        <v>0.2</v>
      </c>
      <c r="F8" s="29" t="e">
        <f t="shared" si="0"/>
        <v>#REF!</v>
      </c>
      <c r="G8" s="36"/>
      <c r="H8" s="30">
        <v>5.99</v>
      </c>
      <c r="I8" s="32"/>
      <c r="J8" s="32"/>
      <c r="K8" s="32"/>
      <c r="L8" s="33"/>
    </row>
    <row r="9" spans="1:12" ht="16.5">
      <c r="A9" s="6"/>
      <c r="B9" s="46"/>
      <c r="C9" s="47" t="s">
        <v>149</v>
      </c>
      <c r="D9" s="55"/>
      <c r="E9" s="56">
        <v>0.2</v>
      </c>
      <c r="F9" s="29" t="e">
        <f t="shared" si="0"/>
        <v>#REF!</v>
      </c>
      <c r="G9" s="36"/>
      <c r="H9" s="30">
        <v>15.26</v>
      </c>
      <c r="I9" s="31"/>
      <c r="J9" s="32"/>
      <c r="K9" s="32"/>
      <c r="L9" s="33"/>
    </row>
    <row r="10" spans="1:12" ht="16.5">
      <c r="A10" s="6"/>
      <c r="B10" s="46"/>
      <c r="C10" s="47" t="s">
        <v>150</v>
      </c>
      <c r="D10" s="55"/>
      <c r="E10" s="56">
        <v>0.2</v>
      </c>
      <c r="F10" s="29" t="e">
        <f t="shared" si="0"/>
        <v>#REF!</v>
      </c>
      <c r="G10" s="36"/>
      <c r="H10" s="30">
        <v>8.94</v>
      </c>
      <c r="I10" s="62"/>
      <c r="J10" s="63"/>
      <c r="K10" s="63"/>
      <c r="L10" s="64"/>
    </row>
    <row r="11" spans="1:12" ht="16.5">
      <c r="A11" s="6"/>
      <c r="B11" s="46"/>
      <c r="C11" s="47" t="s">
        <v>151</v>
      </c>
      <c r="D11" s="55"/>
      <c r="E11" s="56">
        <v>0.2</v>
      </c>
      <c r="F11" s="29" t="e">
        <f t="shared" si="0"/>
        <v>#REF!</v>
      </c>
      <c r="G11" s="36"/>
      <c r="H11" s="30">
        <v>13.49</v>
      </c>
      <c r="I11" s="62"/>
      <c r="J11" s="63"/>
      <c r="K11" s="63"/>
      <c r="L11" s="64"/>
    </row>
    <row r="12" spans="1:12" ht="16.5">
      <c r="A12" s="6"/>
      <c r="B12" s="65" t="s">
        <v>152</v>
      </c>
      <c r="C12" s="63" t="s">
        <v>153</v>
      </c>
      <c r="D12" s="66">
        <v>7</v>
      </c>
      <c r="E12" s="67">
        <v>0.2</v>
      </c>
      <c r="F12" s="68" t="e">
        <f t="shared" si="0"/>
        <v>#REF!</v>
      </c>
      <c r="G12" s="69"/>
      <c r="H12" s="69">
        <v>4.89</v>
      </c>
      <c r="I12" s="62"/>
      <c r="J12" s="63"/>
      <c r="K12" s="63"/>
      <c r="L12" s="64"/>
    </row>
    <row r="13" spans="1:12" ht="16.5">
      <c r="A13" s="6"/>
      <c r="B13" s="70" t="s">
        <v>154</v>
      </c>
      <c r="C13" s="63" t="s">
        <v>155</v>
      </c>
      <c r="D13" s="66">
        <v>7</v>
      </c>
      <c r="E13" s="67">
        <v>0.2</v>
      </c>
      <c r="F13" s="68" t="e">
        <f t="shared" si="0"/>
        <v>#REF!</v>
      </c>
      <c r="G13" s="69"/>
      <c r="H13" s="69">
        <v>4.89</v>
      </c>
      <c r="I13" s="62"/>
      <c r="J13" s="63"/>
      <c r="K13" s="63"/>
      <c r="L13" s="64"/>
    </row>
    <row r="14" spans="1:12" ht="16.5">
      <c r="A14" s="6"/>
      <c r="B14" s="65" t="s">
        <v>156</v>
      </c>
      <c r="C14" s="63" t="s">
        <v>157</v>
      </c>
      <c r="D14" s="66">
        <v>7</v>
      </c>
      <c r="E14" s="67">
        <v>0.2</v>
      </c>
      <c r="F14" s="68" t="e">
        <f t="shared" si="0"/>
        <v>#REF!</v>
      </c>
      <c r="G14" s="69"/>
      <c r="H14" s="69">
        <v>4.89</v>
      </c>
      <c r="I14" s="71"/>
      <c r="J14" s="32"/>
      <c r="K14" s="32"/>
      <c r="L14" s="64"/>
    </row>
    <row r="15" spans="1:12" ht="16.5">
      <c r="A15" s="6"/>
      <c r="B15" s="65" t="s">
        <v>158</v>
      </c>
      <c r="C15" s="63" t="s">
        <v>159</v>
      </c>
      <c r="D15" s="66">
        <v>7</v>
      </c>
      <c r="E15" s="67">
        <v>0.2</v>
      </c>
      <c r="F15" s="68" t="e">
        <f t="shared" si="0"/>
        <v>#REF!</v>
      </c>
      <c r="G15" s="69"/>
      <c r="H15" s="69">
        <v>4.89</v>
      </c>
      <c r="I15" s="71"/>
      <c r="J15" s="32"/>
      <c r="K15" s="32"/>
      <c r="L15" s="64"/>
    </row>
    <row r="16" spans="1:12" ht="16.5">
      <c r="A16" s="6"/>
      <c r="B16" s="65" t="s">
        <v>160</v>
      </c>
      <c r="C16" s="63" t="s">
        <v>161</v>
      </c>
      <c r="D16" s="66">
        <v>7</v>
      </c>
      <c r="E16" s="67">
        <v>0.2</v>
      </c>
      <c r="F16" s="68" t="e">
        <f t="shared" si="0"/>
        <v>#REF!</v>
      </c>
      <c r="G16" s="69"/>
      <c r="H16" s="69">
        <v>4.89</v>
      </c>
      <c r="I16" s="71"/>
      <c r="J16" s="32"/>
      <c r="K16" s="32"/>
      <c r="L16" s="64"/>
    </row>
    <row r="17" spans="1:12" ht="16.5">
      <c r="A17" s="6"/>
      <c r="B17" s="72" t="s">
        <v>162</v>
      </c>
      <c r="C17" s="63" t="s">
        <v>163</v>
      </c>
      <c r="D17" s="66">
        <v>7</v>
      </c>
      <c r="E17" s="67">
        <v>0.2</v>
      </c>
      <c r="F17" s="68" t="e">
        <f t="shared" si="0"/>
        <v>#REF!</v>
      </c>
      <c r="G17" s="69"/>
      <c r="H17" s="69">
        <v>9.9</v>
      </c>
      <c r="I17" s="71"/>
      <c r="J17" s="32"/>
      <c r="K17" s="32"/>
      <c r="L17" s="64"/>
    </row>
    <row r="18" spans="1:12" ht="16.5">
      <c r="A18" s="6"/>
      <c r="B18" s="73" t="s">
        <v>164</v>
      </c>
      <c r="C18" s="74" t="s">
        <v>165</v>
      </c>
      <c r="D18" s="75">
        <v>7</v>
      </c>
      <c r="E18" s="67">
        <v>0.2</v>
      </c>
      <c r="F18" s="68" t="e">
        <f t="shared" si="0"/>
        <v>#REF!</v>
      </c>
      <c r="G18" s="69"/>
      <c r="H18" s="76">
        <v>15.72</v>
      </c>
      <c r="I18" s="77"/>
      <c r="J18" s="32"/>
      <c r="K18" s="32"/>
      <c r="L18" s="64"/>
    </row>
    <row r="19" spans="1:12" ht="16.5">
      <c r="A19" s="6"/>
      <c r="B19" s="73" t="s">
        <v>166</v>
      </c>
      <c r="C19" s="74" t="s">
        <v>167</v>
      </c>
      <c r="D19" s="75">
        <v>7</v>
      </c>
      <c r="E19" s="67">
        <v>0.2</v>
      </c>
      <c r="F19" s="68" t="e">
        <f t="shared" si="0"/>
        <v>#REF!</v>
      </c>
      <c r="G19" s="69"/>
      <c r="H19" s="76">
        <v>15.72</v>
      </c>
      <c r="I19" s="71"/>
      <c r="J19" s="32"/>
      <c r="K19" s="32"/>
      <c r="L19" s="64"/>
    </row>
    <row r="20" spans="1:12" ht="16.5">
      <c r="A20" s="6"/>
      <c r="B20" s="73" t="s">
        <v>168</v>
      </c>
      <c r="C20" s="74" t="s">
        <v>169</v>
      </c>
      <c r="D20" s="75">
        <v>5</v>
      </c>
      <c r="E20" s="67">
        <v>0.2</v>
      </c>
      <c r="F20" s="68" t="e">
        <f t="shared" si="0"/>
        <v>#REF!</v>
      </c>
      <c r="G20" s="69"/>
      <c r="H20" s="76">
        <v>5.89</v>
      </c>
      <c r="I20" s="71"/>
      <c r="J20" s="32"/>
      <c r="K20" s="32"/>
      <c r="L20" s="64"/>
    </row>
    <row r="21" spans="1:12" ht="16.5">
      <c r="A21" s="6"/>
      <c r="B21" s="65" t="s">
        <v>170</v>
      </c>
      <c r="C21" s="74" t="s">
        <v>171</v>
      </c>
      <c r="D21" s="75">
        <v>5</v>
      </c>
      <c r="E21" s="67">
        <v>0.2</v>
      </c>
      <c r="F21" s="68" t="e">
        <f t="shared" si="0"/>
        <v>#REF!</v>
      </c>
      <c r="G21" s="69"/>
      <c r="H21" s="76">
        <v>5.89</v>
      </c>
      <c r="I21" s="71"/>
      <c r="J21" s="32"/>
      <c r="K21" s="32"/>
      <c r="L21" s="64"/>
    </row>
    <row r="22" spans="1:12" ht="16.5">
      <c r="A22" s="6"/>
      <c r="B22" s="65" t="s">
        <v>172</v>
      </c>
      <c r="C22" s="74" t="s">
        <v>173</v>
      </c>
      <c r="D22" s="75">
        <v>10</v>
      </c>
      <c r="E22" s="67">
        <v>0.2</v>
      </c>
      <c r="F22" s="68" t="e">
        <f t="shared" si="0"/>
        <v>#REF!</v>
      </c>
      <c r="G22" s="69"/>
      <c r="H22" s="76">
        <v>7.13</v>
      </c>
      <c r="I22" s="71"/>
      <c r="J22" s="32"/>
      <c r="K22" s="32"/>
      <c r="L22" s="64"/>
    </row>
    <row r="23" spans="1:12" ht="16.5">
      <c r="A23" s="6"/>
      <c r="B23" s="65" t="s">
        <v>174</v>
      </c>
      <c r="C23" s="74" t="s">
        <v>175</v>
      </c>
      <c r="D23" s="75">
        <v>7</v>
      </c>
      <c r="E23" s="67">
        <v>0.2</v>
      </c>
      <c r="F23" s="68" t="e">
        <f t="shared" si="0"/>
        <v>#REF!</v>
      </c>
      <c r="G23" s="69"/>
      <c r="H23" s="76">
        <v>4.89</v>
      </c>
      <c r="I23" s="71"/>
      <c r="J23" s="32"/>
      <c r="K23" s="32"/>
      <c r="L23" s="64"/>
    </row>
    <row r="24" spans="1:12" ht="16.5">
      <c r="A24" s="6"/>
      <c r="B24" s="65" t="s">
        <v>176</v>
      </c>
      <c r="C24" s="74" t="s">
        <v>177</v>
      </c>
      <c r="D24" s="75">
        <v>7</v>
      </c>
      <c r="E24" s="67">
        <v>0.2</v>
      </c>
      <c r="F24" s="68" t="e">
        <f t="shared" si="0"/>
        <v>#REF!</v>
      </c>
      <c r="G24" s="69"/>
      <c r="H24" s="76">
        <v>4.89</v>
      </c>
      <c r="I24" s="51"/>
      <c r="J24" s="32"/>
      <c r="K24" s="32"/>
      <c r="L24" s="33"/>
    </row>
    <row r="25" spans="1:12" ht="16.5">
      <c r="A25" s="6"/>
      <c r="B25" s="65" t="s">
        <v>178</v>
      </c>
      <c r="C25" s="63" t="s">
        <v>179</v>
      </c>
      <c r="D25" s="75">
        <v>10</v>
      </c>
      <c r="E25" s="67">
        <v>0.2</v>
      </c>
      <c r="F25" s="68" t="e">
        <f t="shared" si="0"/>
        <v>#REF!</v>
      </c>
      <c r="G25" s="69"/>
      <c r="H25" s="76">
        <v>9.82</v>
      </c>
      <c r="I25" s="51"/>
      <c r="J25" s="32"/>
      <c r="K25" s="32"/>
      <c r="L25" s="78"/>
    </row>
    <row r="26" spans="1:12" ht="16.5">
      <c r="A26" s="6"/>
      <c r="B26" s="65" t="s">
        <v>180</v>
      </c>
      <c r="C26" s="63" t="s">
        <v>181</v>
      </c>
      <c r="D26" s="75">
        <v>10</v>
      </c>
      <c r="E26" s="67">
        <v>0.2</v>
      </c>
      <c r="F26" s="68" t="e">
        <f t="shared" si="0"/>
        <v>#REF!</v>
      </c>
      <c r="G26" s="69"/>
      <c r="H26" s="76">
        <v>9.82</v>
      </c>
      <c r="I26" s="51"/>
      <c r="J26" s="32"/>
      <c r="K26" s="32"/>
      <c r="L26" s="78"/>
    </row>
    <row r="27" spans="1:12" ht="16.5">
      <c r="A27" s="6"/>
      <c r="B27" s="65" t="s">
        <v>182</v>
      </c>
      <c r="C27" s="63" t="s">
        <v>183</v>
      </c>
      <c r="D27" s="75">
        <v>10</v>
      </c>
      <c r="E27" s="67">
        <v>0.2</v>
      </c>
      <c r="F27" s="68" t="e">
        <f t="shared" si="0"/>
        <v>#REF!</v>
      </c>
      <c r="G27" s="69"/>
      <c r="H27" s="76">
        <v>9.82</v>
      </c>
      <c r="I27" s="51"/>
      <c r="J27" s="32"/>
      <c r="K27" s="32"/>
      <c r="L27" s="78"/>
    </row>
    <row r="28" spans="1:12" ht="16.5">
      <c r="A28" s="6"/>
      <c r="B28" s="65" t="s">
        <v>184</v>
      </c>
      <c r="C28" s="63" t="s">
        <v>185</v>
      </c>
      <c r="D28" s="66">
        <v>8</v>
      </c>
      <c r="E28" s="67">
        <v>0.2</v>
      </c>
      <c r="F28" s="68" t="e">
        <f t="shared" si="0"/>
        <v>#REF!</v>
      </c>
      <c r="G28" s="69"/>
      <c r="H28" s="69">
        <v>11.56</v>
      </c>
      <c r="I28" s="51"/>
      <c r="J28" s="32"/>
      <c r="K28" s="32"/>
      <c r="L28" s="78"/>
    </row>
    <row r="29" spans="1:12" ht="16.5">
      <c r="A29" s="6"/>
      <c r="B29" s="65" t="s">
        <v>186</v>
      </c>
      <c r="C29" s="63" t="s">
        <v>187</v>
      </c>
      <c r="D29" s="66">
        <v>6</v>
      </c>
      <c r="E29" s="67">
        <v>0.2</v>
      </c>
      <c r="F29" s="68" t="e">
        <f t="shared" si="0"/>
        <v>#REF!</v>
      </c>
      <c r="G29" s="69"/>
      <c r="H29" s="69">
        <v>7.85</v>
      </c>
      <c r="I29" s="51"/>
      <c r="J29" s="32"/>
      <c r="K29" s="32"/>
      <c r="L29" s="78"/>
    </row>
    <row r="30" spans="1:12" ht="16.5">
      <c r="A30" s="6"/>
      <c r="B30" s="65" t="s">
        <v>188</v>
      </c>
      <c r="C30" s="63" t="s">
        <v>189</v>
      </c>
      <c r="D30" s="66">
        <v>6</v>
      </c>
      <c r="E30" s="67">
        <v>0.2</v>
      </c>
      <c r="F30" s="68" t="e">
        <f t="shared" si="0"/>
        <v>#REF!</v>
      </c>
      <c r="G30" s="69"/>
      <c r="H30" s="69">
        <v>7.85</v>
      </c>
      <c r="I30" s="51"/>
      <c r="J30" s="32"/>
      <c r="K30" s="32"/>
      <c r="L30" s="78"/>
    </row>
    <row r="31" spans="1:12" ht="16.5">
      <c r="A31" s="6"/>
      <c r="B31" s="65" t="s">
        <v>190</v>
      </c>
      <c r="C31" s="63" t="s">
        <v>191</v>
      </c>
      <c r="D31" s="66">
        <v>6</v>
      </c>
      <c r="E31" s="67">
        <v>0.2</v>
      </c>
      <c r="F31" s="68" t="e">
        <f t="shared" si="0"/>
        <v>#REF!</v>
      </c>
      <c r="G31" s="69"/>
      <c r="H31" s="69">
        <v>7.85</v>
      </c>
      <c r="I31" s="71"/>
      <c r="J31" s="32"/>
      <c r="K31" s="32"/>
      <c r="L31" s="33"/>
    </row>
    <row r="32" spans="1:12" ht="16.5">
      <c r="A32" s="6"/>
      <c r="B32" s="65" t="s">
        <v>192</v>
      </c>
      <c r="C32" s="63" t="s">
        <v>193</v>
      </c>
      <c r="D32" s="66">
        <v>6</v>
      </c>
      <c r="E32" s="67">
        <v>0.2</v>
      </c>
      <c r="F32" s="68" t="e">
        <f t="shared" si="0"/>
        <v>#REF!</v>
      </c>
      <c r="G32" s="69"/>
      <c r="H32" s="69">
        <v>7.85</v>
      </c>
      <c r="I32" s="71"/>
      <c r="J32" s="32"/>
      <c r="K32" s="32"/>
      <c r="L32" s="33"/>
    </row>
    <row r="33" spans="1:12" ht="16.5">
      <c r="A33" s="6"/>
      <c r="B33" s="65" t="s">
        <v>194</v>
      </c>
      <c r="C33" s="63" t="s">
        <v>195</v>
      </c>
      <c r="D33" s="66">
        <v>6</v>
      </c>
      <c r="E33" s="67">
        <v>0.2</v>
      </c>
      <c r="F33" s="68" t="e">
        <f t="shared" si="0"/>
        <v>#REF!</v>
      </c>
      <c r="G33" s="69"/>
      <c r="H33" s="69">
        <v>10.65</v>
      </c>
      <c r="I33" s="51"/>
      <c r="J33" s="32"/>
      <c r="K33" s="32"/>
      <c r="L33" s="33"/>
    </row>
    <row r="34" spans="1:12" ht="16.5">
      <c r="A34" s="6"/>
      <c r="B34" s="65" t="s">
        <v>196</v>
      </c>
      <c r="C34" s="63" t="s">
        <v>197</v>
      </c>
      <c r="D34" s="66">
        <v>6</v>
      </c>
      <c r="E34" s="67">
        <v>0.2</v>
      </c>
      <c r="F34" s="68" t="e">
        <f t="shared" si="0"/>
        <v>#REF!</v>
      </c>
      <c r="G34" s="69"/>
      <c r="H34" s="69">
        <v>10.65</v>
      </c>
      <c r="I34" s="51"/>
      <c r="J34" s="32"/>
      <c r="K34" s="32"/>
      <c r="L34" s="33"/>
    </row>
    <row r="35" spans="1:12" ht="16.5">
      <c r="A35" s="6"/>
      <c r="B35" s="65" t="s">
        <v>198</v>
      </c>
      <c r="C35" s="63" t="s">
        <v>199</v>
      </c>
      <c r="D35" s="66">
        <v>6</v>
      </c>
      <c r="E35" s="67">
        <v>0.2</v>
      </c>
      <c r="F35" s="68" t="e">
        <f t="shared" si="0"/>
        <v>#REF!</v>
      </c>
      <c r="G35" s="69"/>
      <c r="H35" s="69">
        <v>10.65</v>
      </c>
      <c r="I35" s="51"/>
      <c r="J35" s="32"/>
      <c r="K35" s="32"/>
      <c r="L35" s="33"/>
    </row>
    <row r="36" spans="1:12" ht="16.5">
      <c r="A36" s="6"/>
      <c r="B36" s="79"/>
      <c r="C36" s="80" t="s">
        <v>200</v>
      </c>
      <c r="D36" s="27"/>
      <c r="E36" s="28">
        <v>0.2</v>
      </c>
      <c r="F36" s="29" t="e">
        <f t="shared" si="0"/>
        <v>#REF!</v>
      </c>
      <c r="G36" s="30"/>
      <c r="H36" s="30">
        <v>10.65</v>
      </c>
      <c r="I36" s="51"/>
      <c r="J36" s="32"/>
      <c r="K36" s="32"/>
      <c r="L36" s="33"/>
    </row>
    <row r="37" spans="1:12" ht="16.5">
      <c r="A37" s="6"/>
      <c r="B37" s="79"/>
      <c r="C37" s="80" t="s">
        <v>201</v>
      </c>
      <c r="D37" s="27"/>
      <c r="E37" s="28">
        <v>0.2</v>
      </c>
      <c r="F37" s="29" t="e">
        <f t="shared" si="0"/>
        <v>#REF!</v>
      </c>
      <c r="G37" s="30"/>
      <c r="H37" s="30">
        <v>9.07</v>
      </c>
      <c r="I37" s="51"/>
      <c r="J37" s="32"/>
      <c r="K37" s="32"/>
      <c r="L37" s="33"/>
    </row>
    <row r="38" spans="1:12" ht="16.5">
      <c r="A38" s="6"/>
      <c r="B38" s="79" t="s">
        <v>202</v>
      </c>
      <c r="C38" s="80" t="s">
        <v>203</v>
      </c>
      <c r="D38" s="27"/>
      <c r="E38" s="28">
        <v>0.2</v>
      </c>
      <c r="F38" s="29" t="e">
        <f t="shared" si="0"/>
        <v>#REF!</v>
      </c>
      <c r="G38" s="30"/>
      <c r="H38" s="30">
        <v>8.67</v>
      </c>
      <c r="I38" s="51"/>
      <c r="J38" s="32"/>
      <c r="K38" s="32"/>
      <c r="L38" s="33"/>
    </row>
    <row r="39" spans="1:12" ht="16.5">
      <c r="A39" s="6"/>
      <c r="B39" s="79"/>
      <c r="C39" s="81" t="s">
        <v>204</v>
      </c>
      <c r="D39" s="27"/>
      <c r="E39" s="28"/>
      <c r="F39" s="29" t="e">
        <f t="shared" si="0"/>
        <v>#REF!</v>
      </c>
      <c r="G39" s="36"/>
      <c r="H39" s="30"/>
      <c r="I39" s="51"/>
      <c r="J39" s="32"/>
      <c r="K39" s="32"/>
      <c r="L39" s="33"/>
    </row>
    <row r="40" spans="1:12" ht="16.5">
      <c r="A40" s="6"/>
      <c r="B40" s="79" t="s">
        <v>205</v>
      </c>
      <c r="C40" s="80" t="s">
        <v>206</v>
      </c>
      <c r="D40" s="27">
        <v>6</v>
      </c>
      <c r="E40" s="28">
        <v>0.2</v>
      </c>
      <c r="F40" s="29" t="e">
        <f t="shared" si="0"/>
        <v>#REF!</v>
      </c>
      <c r="G40" s="36"/>
      <c r="H40" s="30">
        <v>4.17</v>
      </c>
      <c r="I40" s="51"/>
      <c r="J40" s="32"/>
      <c r="K40" s="32"/>
      <c r="L40" s="33" t="s">
        <v>207</v>
      </c>
    </row>
    <row r="41" spans="1:12" ht="16.5">
      <c r="A41" s="6"/>
      <c r="B41" s="79" t="s">
        <v>208</v>
      </c>
      <c r="C41" s="80" t="s">
        <v>209</v>
      </c>
      <c r="D41" s="27">
        <v>6</v>
      </c>
      <c r="E41" s="28">
        <v>0.2</v>
      </c>
      <c r="F41" s="29" t="e">
        <f t="shared" si="0"/>
        <v>#REF!</v>
      </c>
      <c r="G41" s="36"/>
      <c r="H41" s="30">
        <v>4.17</v>
      </c>
      <c r="I41" s="51"/>
      <c r="J41" s="32"/>
      <c r="K41" s="32"/>
      <c r="L41" s="33" t="s">
        <v>207</v>
      </c>
    </row>
    <row r="42" spans="1:12" ht="16.5">
      <c r="A42" s="6"/>
      <c r="B42" s="79" t="s">
        <v>210</v>
      </c>
      <c r="C42" s="80" t="s">
        <v>211</v>
      </c>
      <c r="D42" s="27">
        <v>6</v>
      </c>
      <c r="E42" s="28">
        <v>0.2</v>
      </c>
      <c r="F42" s="29" t="e">
        <f t="shared" si="0"/>
        <v>#REF!</v>
      </c>
      <c r="G42" s="36"/>
      <c r="H42" s="30">
        <v>4.17</v>
      </c>
      <c r="I42" s="51"/>
      <c r="J42" s="32"/>
      <c r="K42" s="32"/>
      <c r="L42" s="33" t="s">
        <v>207</v>
      </c>
    </row>
    <row r="43" spans="1:12" ht="16.5">
      <c r="A43" s="6"/>
      <c r="B43" s="79" t="s">
        <v>212</v>
      </c>
      <c r="C43" s="80" t="s">
        <v>213</v>
      </c>
      <c r="D43" s="27">
        <v>6</v>
      </c>
      <c r="E43" s="28">
        <v>0.2</v>
      </c>
      <c r="F43" s="29" t="e">
        <f t="shared" si="0"/>
        <v>#REF!</v>
      </c>
      <c r="G43" s="36"/>
      <c r="H43" s="30">
        <v>4.17</v>
      </c>
      <c r="I43" s="51"/>
      <c r="J43" s="32"/>
      <c r="K43" s="32"/>
      <c r="L43" s="33" t="s">
        <v>207</v>
      </c>
    </row>
    <row r="44" spans="1:12" ht="16.5">
      <c r="A44" s="6"/>
      <c r="B44" s="82" t="s">
        <v>214</v>
      </c>
      <c r="C44" s="80" t="s">
        <v>215</v>
      </c>
      <c r="D44" s="27">
        <v>6</v>
      </c>
      <c r="E44" s="28">
        <v>0.2</v>
      </c>
      <c r="F44" s="29" t="e">
        <f t="shared" si="0"/>
        <v>#REF!</v>
      </c>
      <c r="G44" s="36"/>
      <c r="H44" s="30">
        <v>4.17</v>
      </c>
      <c r="I44" s="51"/>
      <c r="J44" s="32"/>
      <c r="K44" s="32"/>
      <c r="L44" s="33" t="s">
        <v>207</v>
      </c>
    </row>
    <row r="45" spans="1:12" ht="16.5">
      <c r="A45" s="6"/>
      <c r="B45" s="39" t="s">
        <v>216</v>
      </c>
      <c r="C45" s="80" t="s">
        <v>217</v>
      </c>
      <c r="D45" s="27">
        <v>6</v>
      </c>
      <c r="E45" s="28">
        <v>0.2</v>
      </c>
      <c r="F45" s="29" t="e">
        <f t="shared" si="0"/>
        <v>#REF!</v>
      </c>
      <c r="G45" s="36"/>
      <c r="H45" s="30">
        <v>4.17</v>
      </c>
      <c r="I45" s="51"/>
      <c r="J45" s="32"/>
      <c r="K45" s="32"/>
      <c r="L45" s="33" t="s">
        <v>207</v>
      </c>
    </row>
    <row r="46" spans="1:12" ht="16.5">
      <c r="A46" s="6"/>
      <c r="B46" s="39" t="s">
        <v>218</v>
      </c>
      <c r="C46" s="80" t="s">
        <v>219</v>
      </c>
      <c r="D46" s="27">
        <v>6</v>
      </c>
      <c r="E46" s="28">
        <v>0.2</v>
      </c>
      <c r="F46" s="29" t="e">
        <f t="shared" si="0"/>
        <v>#REF!</v>
      </c>
      <c r="G46" s="36"/>
      <c r="H46" s="30">
        <v>4.17</v>
      </c>
      <c r="I46" s="51"/>
      <c r="J46" s="32"/>
      <c r="K46" s="32"/>
      <c r="L46" s="33" t="s">
        <v>207</v>
      </c>
    </row>
    <row r="47" spans="1:12" ht="16.5">
      <c r="A47" s="6"/>
      <c r="B47" s="39" t="s">
        <v>220</v>
      </c>
      <c r="C47" s="80" t="s">
        <v>221</v>
      </c>
      <c r="D47" s="27">
        <v>6</v>
      </c>
      <c r="E47" s="28">
        <v>0.2</v>
      </c>
      <c r="F47" s="29" t="e">
        <f t="shared" si="0"/>
        <v>#REF!</v>
      </c>
      <c r="G47" s="36"/>
      <c r="H47" s="30">
        <v>4.17</v>
      </c>
      <c r="I47" s="51"/>
      <c r="J47" s="32"/>
      <c r="K47" s="32"/>
      <c r="L47" s="33" t="s">
        <v>207</v>
      </c>
    </row>
    <row r="48" spans="1:12" ht="16.5">
      <c r="A48" s="6"/>
      <c r="B48" s="39" t="s">
        <v>222</v>
      </c>
      <c r="C48" s="80" t="s">
        <v>223</v>
      </c>
      <c r="D48" s="27">
        <v>6</v>
      </c>
      <c r="E48" s="28">
        <v>0.2</v>
      </c>
      <c r="F48" s="29" t="e">
        <f t="shared" si="0"/>
        <v>#REF!</v>
      </c>
      <c r="G48" s="36"/>
      <c r="H48" s="30">
        <v>4.17</v>
      </c>
      <c r="I48" s="51"/>
      <c r="J48" s="32"/>
      <c r="K48" s="32"/>
      <c r="L48" s="33" t="s">
        <v>207</v>
      </c>
    </row>
    <row r="49" spans="1:12" ht="16.5">
      <c r="A49" s="6"/>
      <c r="B49" s="39" t="s">
        <v>224</v>
      </c>
      <c r="C49" s="80" t="s">
        <v>225</v>
      </c>
      <c r="D49" s="27">
        <v>6</v>
      </c>
      <c r="E49" s="28">
        <v>0.2</v>
      </c>
      <c r="F49" s="29" t="e">
        <f t="shared" si="0"/>
        <v>#REF!</v>
      </c>
      <c r="G49" s="36"/>
      <c r="H49" s="30">
        <v>4.17</v>
      </c>
      <c r="I49" s="51"/>
      <c r="J49" s="32"/>
      <c r="K49" s="32"/>
      <c r="L49" s="33" t="s">
        <v>207</v>
      </c>
    </row>
    <row r="50" spans="1:12" ht="16.5">
      <c r="A50" s="6"/>
      <c r="B50" s="39" t="s">
        <v>226</v>
      </c>
      <c r="C50" s="83" t="s">
        <v>227</v>
      </c>
      <c r="D50" s="27">
        <v>6</v>
      </c>
      <c r="E50" s="28">
        <v>0.2</v>
      </c>
      <c r="F50" s="29" t="e">
        <f t="shared" si="0"/>
        <v>#REF!</v>
      </c>
      <c r="G50" s="36"/>
      <c r="H50" s="30">
        <v>2.43</v>
      </c>
      <c r="I50" s="51"/>
      <c r="J50" s="32"/>
      <c r="K50" s="32"/>
      <c r="L50" s="33"/>
    </row>
    <row r="51" spans="1:12" ht="16.5">
      <c r="A51" s="6"/>
      <c r="B51" s="39" t="s">
        <v>228</v>
      </c>
      <c r="C51" s="83" t="s">
        <v>229</v>
      </c>
      <c r="D51" s="27">
        <v>6</v>
      </c>
      <c r="E51" s="28">
        <v>0.2</v>
      </c>
      <c r="F51" s="29" t="e">
        <f t="shared" si="0"/>
        <v>#REF!</v>
      </c>
      <c r="G51" s="36"/>
      <c r="H51" s="30">
        <v>2.43</v>
      </c>
      <c r="I51" s="51"/>
      <c r="J51" s="32"/>
      <c r="K51" s="32"/>
      <c r="L51" s="33"/>
    </row>
    <row r="52" spans="1:12" ht="16.5">
      <c r="A52" s="6"/>
      <c r="B52" s="39" t="s">
        <v>230</v>
      </c>
      <c r="C52" s="83" t="s">
        <v>231</v>
      </c>
      <c r="D52" s="27">
        <v>6</v>
      </c>
      <c r="E52" s="28">
        <v>0.2</v>
      </c>
      <c r="F52" s="29" t="e">
        <f t="shared" si="0"/>
        <v>#REF!</v>
      </c>
      <c r="G52" s="36"/>
      <c r="H52" s="30">
        <v>2.43</v>
      </c>
      <c r="I52" s="51"/>
      <c r="J52" s="32"/>
      <c r="K52" s="32"/>
      <c r="L52" s="33"/>
    </row>
    <row r="53" spans="1:12" ht="16.5">
      <c r="A53" s="6"/>
      <c r="B53" s="39" t="s">
        <v>232</v>
      </c>
      <c r="C53" s="83" t="s">
        <v>233</v>
      </c>
      <c r="D53" s="27">
        <v>6</v>
      </c>
      <c r="E53" s="28">
        <v>0.2</v>
      </c>
      <c r="F53" s="29" t="e">
        <f t="shared" si="0"/>
        <v>#REF!</v>
      </c>
      <c r="G53" s="36"/>
      <c r="H53" s="30">
        <v>2.43</v>
      </c>
      <c r="I53" s="51"/>
      <c r="J53" s="32"/>
      <c r="K53" s="32"/>
      <c r="L53" s="33"/>
    </row>
    <row r="54" spans="1:12" ht="16.5">
      <c r="A54" s="6"/>
      <c r="B54" s="39" t="s">
        <v>234</v>
      </c>
      <c r="C54" s="83" t="s">
        <v>235</v>
      </c>
      <c r="D54" s="27">
        <v>6</v>
      </c>
      <c r="E54" s="28">
        <v>0.2</v>
      </c>
      <c r="F54" s="29" t="e">
        <f t="shared" si="0"/>
        <v>#REF!</v>
      </c>
      <c r="G54" s="36"/>
      <c r="H54" s="30">
        <v>2.43</v>
      </c>
      <c r="I54" s="51"/>
      <c r="J54" s="32"/>
      <c r="K54" s="32"/>
      <c r="L54" s="33"/>
    </row>
    <row r="55" spans="1:12" ht="16.5">
      <c r="A55" s="6"/>
      <c r="B55" s="39" t="s">
        <v>236</v>
      </c>
      <c r="C55" s="80" t="s">
        <v>237</v>
      </c>
      <c r="D55" s="27">
        <v>4</v>
      </c>
      <c r="E55" s="28">
        <v>0.2</v>
      </c>
      <c r="F55" s="29" t="e">
        <f t="shared" si="0"/>
        <v>#REF!</v>
      </c>
      <c r="G55" s="36"/>
      <c r="H55" s="30">
        <v>6.37</v>
      </c>
      <c r="I55" s="51"/>
      <c r="J55" s="32"/>
      <c r="K55" s="32"/>
      <c r="L55" s="33"/>
    </row>
    <row r="56" spans="1:12" ht="16.5">
      <c r="A56" s="6"/>
      <c r="B56" s="39" t="s">
        <v>238</v>
      </c>
      <c r="C56" s="80" t="s">
        <v>237</v>
      </c>
      <c r="D56" s="27">
        <v>4</v>
      </c>
      <c r="E56" s="28">
        <v>0.2</v>
      </c>
      <c r="F56" s="29" t="e">
        <f t="shared" si="0"/>
        <v>#REF!</v>
      </c>
      <c r="G56" s="36"/>
      <c r="H56" s="30">
        <v>6.37</v>
      </c>
      <c r="I56" s="51"/>
      <c r="J56" s="32"/>
      <c r="K56" s="32"/>
      <c r="L56" s="33"/>
    </row>
    <row r="57" spans="1:12" ht="16.5">
      <c r="A57" s="6"/>
      <c r="B57" s="39" t="s">
        <v>239</v>
      </c>
      <c r="C57" s="80" t="s">
        <v>237</v>
      </c>
      <c r="D57" s="27">
        <v>4</v>
      </c>
      <c r="E57" s="28">
        <v>0.2</v>
      </c>
      <c r="F57" s="29" t="e">
        <f t="shared" si="0"/>
        <v>#REF!</v>
      </c>
      <c r="G57" s="36"/>
      <c r="H57" s="30">
        <v>6.37</v>
      </c>
      <c r="I57" s="51"/>
      <c r="J57" s="32"/>
      <c r="K57" s="32"/>
      <c r="L57" s="33"/>
    </row>
    <row r="58" spans="1:12" ht="16.5">
      <c r="A58" s="6"/>
      <c r="B58" s="39" t="s">
        <v>240</v>
      </c>
      <c r="C58" s="80" t="s">
        <v>237</v>
      </c>
      <c r="D58" s="27">
        <v>4</v>
      </c>
      <c r="E58" s="28">
        <v>0.2</v>
      </c>
      <c r="F58" s="29" t="e">
        <f t="shared" si="0"/>
        <v>#REF!</v>
      </c>
      <c r="G58" s="36"/>
      <c r="H58" s="30">
        <v>6.37</v>
      </c>
      <c r="I58" s="51"/>
      <c r="J58" s="32"/>
      <c r="K58" s="32"/>
      <c r="L58" s="33"/>
    </row>
    <row r="59" spans="1:12" ht="16.5">
      <c r="A59" s="6"/>
      <c r="B59" s="39" t="s">
        <v>241</v>
      </c>
      <c r="C59" s="80" t="s">
        <v>237</v>
      </c>
      <c r="D59" s="27">
        <v>4</v>
      </c>
      <c r="E59" s="28">
        <v>0.2</v>
      </c>
      <c r="F59" s="29" t="e">
        <f t="shared" si="0"/>
        <v>#REF!</v>
      </c>
      <c r="G59" s="36"/>
      <c r="H59" s="30">
        <v>6.37</v>
      </c>
      <c r="I59" s="51"/>
      <c r="J59" s="32"/>
      <c r="K59" s="32"/>
      <c r="L59" s="33"/>
    </row>
    <row r="60" spans="1:12" ht="16.5">
      <c r="A60" s="6"/>
      <c r="B60" s="79" t="s">
        <v>242</v>
      </c>
      <c r="C60" s="80" t="s">
        <v>237</v>
      </c>
      <c r="D60" s="27">
        <v>4</v>
      </c>
      <c r="E60" s="28">
        <v>0.2</v>
      </c>
      <c r="F60" s="29" t="e">
        <f t="shared" si="0"/>
        <v>#REF!</v>
      </c>
      <c r="G60" s="36"/>
      <c r="H60" s="30">
        <v>6.37</v>
      </c>
      <c r="I60" s="51"/>
      <c r="J60" s="32"/>
      <c r="K60" s="32"/>
      <c r="L60" s="33"/>
    </row>
    <row r="61" spans="1:12" ht="16.5">
      <c r="A61" s="6"/>
      <c r="B61" s="79" t="s">
        <v>243</v>
      </c>
      <c r="C61" s="80" t="s">
        <v>237</v>
      </c>
      <c r="D61" s="27">
        <v>4</v>
      </c>
      <c r="E61" s="28">
        <v>0.2</v>
      </c>
      <c r="F61" s="29" t="e">
        <f t="shared" si="0"/>
        <v>#REF!</v>
      </c>
      <c r="G61" s="36"/>
      <c r="H61" s="30">
        <v>6.37</v>
      </c>
      <c r="I61" s="51"/>
      <c r="J61" s="32"/>
      <c r="K61" s="32"/>
      <c r="L61" s="33"/>
    </row>
    <row r="62" spans="1:12" ht="16.5">
      <c r="A62" s="6"/>
      <c r="B62" s="79" t="s">
        <v>244</v>
      </c>
      <c r="C62" s="80" t="s">
        <v>237</v>
      </c>
      <c r="D62" s="27">
        <v>4</v>
      </c>
      <c r="E62" s="28">
        <v>0.2</v>
      </c>
      <c r="F62" s="29" t="e">
        <f t="shared" si="0"/>
        <v>#REF!</v>
      </c>
      <c r="G62" s="36"/>
      <c r="H62" s="30">
        <v>6.37</v>
      </c>
      <c r="I62" s="51"/>
      <c r="J62" s="32"/>
      <c r="K62" s="32"/>
      <c r="L62" s="33"/>
    </row>
    <row r="63" spans="1:12" ht="16.5">
      <c r="A63" s="6"/>
      <c r="B63" s="79" t="s">
        <v>245</v>
      </c>
      <c r="C63" s="80" t="s">
        <v>246</v>
      </c>
      <c r="D63" s="27">
        <v>3</v>
      </c>
      <c r="E63" s="28">
        <v>0.2</v>
      </c>
      <c r="F63" s="29" t="e">
        <f t="shared" si="0"/>
        <v>#REF!</v>
      </c>
      <c r="G63" s="36"/>
      <c r="H63" s="30">
        <v>7.16</v>
      </c>
      <c r="I63" s="51"/>
      <c r="J63" s="32"/>
      <c r="K63" s="32"/>
      <c r="L63" s="33"/>
    </row>
    <row r="64" spans="1:12" ht="16.5">
      <c r="A64" s="6"/>
      <c r="B64" s="79" t="s">
        <v>247</v>
      </c>
      <c r="C64" s="80" t="s">
        <v>248</v>
      </c>
      <c r="D64" s="27">
        <v>3</v>
      </c>
      <c r="E64" s="28">
        <v>0.2</v>
      </c>
      <c r="F64" s="29" t="e">
        <f t="shared" si="0"/>
        <v>#REF!</v>
      </c>
      <c r="G64" s="36"/>
      <c r="H64" s="30">
        <v>7.16</v>
      </c>
      <c r="I64" s="51"/>
      <c r="J64" s="32"/>
      <c r="K64" s="32"/>
      <c r="L64" s="33"/>
    </row>
    <row r="65" spans="1:12" ht="16.5">
      <c r="A65" s="6"/>
      <c r="B65" s="25" t="s">
        <v>249</v>
      </c>
      <c r="C65" s="32" t="s">
        <v>250</v>
      </c>
      <c r="D65" s="27">
        <v>12</v>
      </c>
      <c r="E65" s="28">
        <v>0.2</v>
      </c>
      <c r="F65" s="29" t="e">
        <f t="shared" si="0"/>
        <v>#REF!</v>
      </c>
      <c r="G65" s="30"/>
      <c r="H65" s="30">
        <v>1.9</v>
      </c>
      <c r="I65" s="54"/>
      <c r="J65" s="54"/>
      <c r="K65" s="54"/>
      <c r="L65" s="54"/>
    </row>
    <row r="66" spans="1:12" ht="16.5">
      <c r="A66" s="6"/>
      <c r="B66" s="25" t="s">
        <v>251</v>
      </c>
      <c r="C66" s="32" t="s">
        <v>252</v>
      </c>
      <c r="D66" s="27">
        <v>12</v>
      </c>
      <c r="E66" s="28">
        <v>0.2</v>
      </c>
      <c r="F66" s="84"/>
      <c r="G66" s="85"/>
      <c r="H66" s="85">
        <v>1.9</v>
      </c>
      <c r="I66" s="54"/>
      <c r="J66" s="54"/>
      <c r="K66" s="54"/>
      <c r="L66" s="54"/>
    </row>
    <row r="67" spans="1:12" ht="16.5">
      <c r="A67" s="6"/>
      <c r="B67" s="25" t="s">
        <v>253</v>
      </c>
      <c r="C67" s="32" t="s">
        <v>254</v>
      </c>
      <c r="D67" s="27">
        <v>12</v>
      </c>
      <c r="E67" s="28">
        <v>0.2</v>
      </c>
      <c r="F67" s="29" t="e">
        <f>#REF!+(#REF!*E67)</f>
        <v>#REF!</v>
      </c>
      <c r="G67" s="36"/>
      <c r="H67" s="30">
        <v>1.9</v>
      </c>
      <c r="I67" s="54"/>
      <c r="J67" s="54"/>
      <c r="K67" s="54"/>
      <c r="L67" s="86"/>
    </row>
    <row r="68" spans="1:12" ht="16.5">
      <c r="A68" s="6"/>
      <c r="B68" s="25" t="s">
        <v>255</v>
      </c>
      <c r="C68" s="32" t="s">
        <v>256</v>
      </c>
      <c r="D68" s="27">
        <v>4</v>
      </c>
      <c r="E68" s="28">
        <v>0.2</v>
      </c>
      <c r="F68" s="84"/>
      <c r="G68" s="85"/>
      <c r="H68" s="85">
        <v>5.42</v>
      </c>
      <c r="I68" s="54"/>
      <c r="J68" s="54"/>
      <c r="K68" s="54"/>
      <c r="L68" s="86"/>
    </row>
    <row r="69" spans="2:12" ht="16.5">
      <c r="B69" s="87" t="s">
        <v>257</v>
      </c>
      <c r="C69" s="32" t="s">
        <v>258</v>
      </c>
      <c r="D69" s="27">
        <v>6</v>
      </c>
      <c r="E69" s="28">
        <v>0.2</v>
      </c>
      <c r="F69" s="84"/>
      <c r="G69" s="85"/>
      <c r="H69" s="85">
        <v>4.19</v>
      </c>
      <c r="I69" s="54"/>
      <c r="J69" s="54"/>
      <c r="K69" s="54"/>
      <c r="L69" s="86"/>
    </row>
    <row r="70" spans="2:12" ht="16.5">
      <c r="B70" s="25" t="s">
        <v>259</v>
      </c>
      <c r="C70" s="32" t="s">
        <v>260</v>
      </c>
      <c r="D70" s="27">
        <v>6</v>
      </c>
      <c r="E70" s="28">
        <v>0.2</v>
      </c>
      <c r="F70" s="84"/>
      <c r="G70" s="85"/>
      <c r="H70" s="85">
        <v>4.19</v>
      </c>
      <c r="I70" s="54"/>
      <c r="J70" s="54"/>
      <c r="K70" s="54"/>
      <c r="L70" s="86"/>
    </row>
    <row r="71" spans="2:12" ht="16.5">
      <c r="B71" s="25" t="s">
        <v>261</v>
      </c>
      <c r="C71" s="32" t="s">
        <v>262</v>
      </c>
      <c r="D71" s="27">
        <v>6</v>
      </c>
      <c r="E71" s="28">
        <v>0.2</v>
      </c>
      <c r="F71" s="29" t="e">
        <f aca="true" t="shared" si="1" ref="F71:F80">E71+(E71*E71)</f>
        <v>#REF!</v>
      </c>
      <c r="G71" s="36"/>
      <c r="H71" s="30">
        <v>4.19</v>
      </c>
      <c r="I71" s="54"/>
      <c r="J71" s="54"/>
      <c r="K71" s="54"/>
      <c r="L71" s="86"/>
    </row>
    <row r="72" spans="2:12" ht="16.5">
      <c r="B72" s="25" t="s">
        <v>263</v>
      </c>
      <c r="C72" s="32" t="s">
        <v>264</v>
      </c>
      <c r="D72" s="27">
        <v>6</v>
      </c>
      <c r="E72" s="28">
        <v>0.2</v>
      </c>
      <c r="F72" s="29" t="e">
        <f t="shared" si="1"/>
        <v>#REF!</v>
      </c>
      <c r="G72" s="36"/>
      <c r="H72" s="30">
        <v>3.56</v>
      </c>
      <c r="I72" s="54"/>
      <c r="J72" s="54"/>
      <c r="K72" s="54"/>
      <c r="L72" s="86"/>
    </row>
    <row r="73" spans="2:12" ht="16.5">
      <c r="B73" s="25" t="s">
        <v>265</v>
      </c>
      <c r="C73" s="32" t="s">
        <v>266</v>
      </c>
      <c r="D73" s="27">
        <v>6</v>
      </c>
      <c r="E73" s="28">
        <v>0.2</v>
      </c>
      <c r="F73" s="29" t="e">
        <f t="shared" si="1"/>
        <v>#REF!</v>
      </c>
      <c r="G73" s="36"/>
      <c r="H73" s="30">
        <v>3.56</v>
      </c>
      <c r="I73" s="54"/>
      <c r="J73" s="54"/>
      <c r="K73" s="54"/>
      <c r="L73" s="86"/>
    </row>
    <row r="74" spans="2:12" ht="16.5">
      <c r="B74" s="88" t="s">
        <v>267</v>
      </c>
      <c r="C74" s="32" t="s">
        <v>268</v>
      </c>
      <c r="D74" s="27">
        <v>6</v>
      </c>
      <c r="E74" s="28">
        <v>0.2</v>
      </c>
      <c r="F74" s="29" t="e">
        <f t="shared" si="1"/>
        <v>#REF!</v>
      </c>
      <c r="G74" s="36"/>
      <c r="H74" s="30">
        <v>2.59</v>
      </c>
      <c r="I74" s="54"/>
      <c r="J74" s="54"/>
      <c r="K74" s="54"/>
      <c r="L74" s="86"/>
    </row>
    <row r="75" spans="2:12" ht="16.5">
      <c r="B75" s="88" t="s">
        <v>269</v>
      </c>
      <c r="C75" s="32" t="s">
        <v>270</v>
      </c>
      <c r="D75" s="27">
        <v>6</v>
      </c>
      <c r="E75" s="28">
        <v>0.2</v>
      </c>
      <c r="F75" s="29" t="e">
        <f t="shared" si="1"/>
        <v>#REF!</v>
      </c>
      <c r="G75" s="36"/>
      <c r="H75" s="30">
        <v>2.59</v>
      </c>
      <c r="I75" s="54"/>
      <c r="J75" s="54"/>
      <c r="K75" s="54"/>
      <c r="L75" s="86"/>
    </row>
    <row r="76" spans="2:12" ht="16.5">
      <c r="B76" s="87"/>
      <c r="C76" s="89" t="s">
        <v>271</v>
      </c>
      <c r="D76" s="51"/>
      <c r="E76" s="28"/>
      <c r="F76" s="29" t="e">
        <f t="shared" si="1"/>
        <v>#REF!</v>
      </c>
      <c r="G76" s="36"/>
      <c r="H76" s="30"/>
      <c r="I76" s="54"/>
      <c r="J76" s="54"/>
      <c r="K76" s="54"/>
      <c r="L76" s="86"/>
    </row>
    <row r="77" spans="2:12" ht="16.5">
      <c r="B77" s="90" t="s">
        <v>272</v>
      </c>
      <c r="C77" s="91" t="s">
        <v>273</v>
      </c>
      <c r="D77" s="92">
        <v>6</v>
      </c>
      <c r="E77" s="28">
        <v>0.2</v>
      </c>
      <c r="F77" s="29" t="e">
        <f t="shared" si="1"/>
        <v>#REF!</v>
      </c>
      <c r="G77" s="30"/>
      <c r="H77" s="30">
        <v>5.21</v>
      </c>
      <c r="I77" s="54"/>
      <c r="J77" s="54"/>
      <c r="K77" s="54"/>
      <c r="L77" s="86"/>
    </row>
    <row r="78" spans="2:12" ht="16.5">
      <c r="B78" s="93" t="s">
        <v>274</v>
      </c>
      <c r="C78" s="32" t="s">
        <v>275</v>
      </c>
      <c r="D78" s="51">
        <v>6</v>
      </c>
      <c r="E78" s="28">
        <v>0.2</v>
      </c>
      <c r="F78" s="29" t="e">
        <f t="shared" si="1"/>
        <v>#REF!</v>
      </c>
      <c r="G78" s="30"/>
      <c r="H78" s="30">
        <v>5.21</v>
      </c>
      <c r="I78" s="31"/>
      <c r="J78" s="94"/>
      <c r="K78" s="94"/>
      <c r="L78" s="78"/>
    </row>
    <row r="79" spans="2:12" ht="16.5">
      <c r="B79" s="87" t="s">
        <v>276</v>
      </c>
      <c r="C79" s="32" t="s">
        <v>277</v>
      </c>
      <c r="D79" s="51">
        <v>6</v>
      </c>
      <c r="E79" s="28">
        <v>0.2</v>
      </c>
      <c r="F79" s="29" t="e">
        <f t="shared" si="1"/>
        <v>#REF!</v>
      </c>
      <c r="G79" s="30"/>
      <c r="H79" s="30">
        <v>4.49</v>
      </c>
      <c r="I79" s="31"/>
      <c r="J79" s="94"/>
      <c r="K79" s="94"/>
      <c r="L79" s="64"/>
    </row>
    <row r="80" spans="2:12" ht="16.5">
      <c r="B80" s="25" t="s">
        <v>278</v>
      </c>
      <c r="C80" s="32" t="s">
        <v>279</v>
      </c>
      <c r="D80" s="51">
        <v>6</v>
      </c>
      <c r="E80" s="28">
        <v>0.2</v>
      </c>
      <c r="F80" s="29" t="e">
        <f t="shared" si="1"/>
        <v>#REF!</v>
      </c>
      <c r="G80" s="30"/>
      <c r="H80" s="30">
        <v>4.49</v>
      </c>
      <c r="I80" s="31"/>
      <c r="J80" s="94"/>
      <c r="K80" s="94"/>
      <c r="L80" s="64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3.421875" style="0" customWidth="1"/>
    <col min="4" max="4" width="6.421875" style="0" customWidth="1"/>
    <col min="5" max="5" width="5.421875" style="0" customWidth="1"/>
    <col min="6" max="7" width="11.421875" style="57" hidden="1" customWidth="1"/>
    <col min="8" max="8" width="10.421875" style="57" customWidth="1"/>
    <col min="9" max="9" width="10.851562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1:8" ht="14.25">
      <c r="A1" s="59"/>
      <c r="B1" s="59"/>
      <c r="C1" s="59"/>
      <c r="D1" s="59"/>
      <c r="E1" s="59"/>
      <c r="F1"/>
      <c r="G1"/>
      <c r="H1" s="59"/>
    </row>
    <row r="2" spans="2:11" ht="16.5">
      <c r="B2" s="4" t="s">
        <v>1</v>
      </c>
      <c r="C2" s="60"/>
      <c r="D2" s="9"/>
      <c r="F2" s="10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"/>
      <c r="G3" s="10"/>
      <c r="H3" s="10"/>
      <c r="I3" s="16" t="s">
        <v>280</v>
      </c>
      <c r="J3" s="12" t="s">
        <v>5</v>
      </c>
      <c r="K3" s="17">
        <v>30.126</v>
      </c>
    </row>
    <row r="4" spans="2:12" ht="24.75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93" t="s">
        <v>281</v>
      </c>
      <c r="C5" s="32" t="s">
        <v>282</v>
      </c>
      <c r="D5" s="51">
        <v>6</v>
      </c>
      <c r="E5" s="28">
        <v>0.2</v>
      </c>
      <c r="F5" s="29" t="e">
        <f aca="true" t="shared" si="0" ref="F5:F29">E5+(E5*E5)</f>
        <v>#REF!</v>
      </c>
      <c r="G5" s="30"/>
      <c r="H5" s="30">
        <v>3.54</v>
      </c>
      <c r="I5" s="31"/>
      <c r="J5" s="94"/>
      <c r="K5" s="94"/>
      <c r="L5" s="64"/>
    </row>
    <row r="6" spans="1:12" ht="16.5">
      <c r="A6" s="6"/>
      <c r="B6" s="25" t="s">
        <v>283</v>
      </c>
      <c r="C6" s="32" t="s">
        <v>284</v>
      </c>
      <c r="D6" s="51">
        <v>6</v>
      </c>
      <c r="E6" s="28">
        <v>0.2</v>
      </c>
      <c r="F6" s="29" t="e">
        <f t="shared" si="0"/>
        <v>#REF!</v>
      </c>
      <c r="G6" s="30"/>
      <c r="H6" s="30">
        <v>2.96</v>
      </c>
      <c r="I6" s="31"/>
      <c r="J6" s="94"/>
      <c r="K6" s="94"/>
      <c r="L6" s="64"/>
    </row>
    <row r="7" spans="1:12" ht="16.5">
      <c r="A7" s="6"/>
      <c r="B7" s="25" t="s">
        <v>285</v>
      </c>
      <c r="C7" s="32" t="s">
        <v>286</v>
      </c>
      <c r="D7" s="51">
        <v>6</v>
      </c>
      <c r="E7" s="28">
        <v>0.2</v>
      </c>
      <c r="F7" s="29" t="e">
        <f t="shared" si="0"/>
        <v>#REF!</v>
      </c>
      <c r="G7" s="30"/>
      <c r="H7" s="30">
        <v>2.96</v>
      </c>
      <c r="I7" s="31"/>
      <c r="J7" s="94"/>
      <c r="K7" s="94"/>
      <c r="L7" s="64"/>
    </row>
    <row r="8" spans="1:12" ht="16.5">
      <c r="A8" s="6"/>
      <c r="B8" s="25" t="s">
        <v>287</v>
      </c>
      <c r="C8" s="32" t="s">
        <v>288</v>
      </c>
      <c r="D8" s="51">
        <v>6</v>
      </c>
      <c r="E8" s="28">
        <v>0.2</v>
      </c>
      <c r="F8" s="29" t="e">
        <f t="shared" si="0"/>
        <v>#REF!</v>
      </c>
      <c r="G8" s="30"/>
      <c r="H8" s="30">
        <v>2.96</v>
      </c>
      <c r="I8" s="31"/>
      <c r="J8" s="94"/>
      <c r="K8" s="94"/>
      <c r="L8" s="64"/>
    </row>
    <row r="9" spans="1:12" ht="16.5">
      <c r="A9" s="6"/>
      <c r="B9" s="25" t="s">
        <v>289</v>
      </c>
      <c r="C9" s="32" t="s">
        <v>290</v>
      </c>
      <c r="D9" s="51">
        <v>6</v>
      </c>
      <c r="E9" s="28">
        <v>0.2</v>
      </c>
      <c r="F9" s="29" t="e">
        <f t="shared" si="0"/>
        <v>#REF!</v>
      </c>
      <c r="G9" s="30"/>
      <c r="H9" s="30">
        <v>2.96</v>
      </c>
      <c r="I9" s="31"/>
      <c r="J9" s="94"/>
      <c r="K9" s="94"/>
      <c r="L9" s="64"/>
    </row>
    <row r="10" spans="1:12" ht="16.5">
      <c r="A10" s="6"/>
      <c r="B10" s="87" t="s">
        <v>291</v>
      </c>
      <c r="C10" s="32" t="s">
        <v>292</v>
      </c>
      <c r="D10" s="51">
        <v>6</v>
      </c>
      <c r="E10" s="28">
        <v>0.2</v>
      </c>
      <c r="F10" s="29" t="e">
        <f t="shared" si="0"/>
        <v>#REF!</v>
      </c>
      <c r="G10" s="30"/>
      <c r="H10" s="30">
        <v>5.28</v>
      </c>
      <c r="I10" s="31"/>
      <c r="J10" s="94"/>
      <c r="K10" s="94"/>
      <c r="L10" s="64"/>
    </row>
    <row r="11" spans="1:12" ht="16.5">
      <c r="A11" s="6"/>
      <c r="B11" s="73" t="s">
        <v>293</v>
      </c>
      <c r="C11" s="32" t="s">
        <v>294</v>
      </c>
      <c r="D11" s="27">
        <v>6</v>
      </c>
      <c r="E11" s="28">
        <v>0.2</v>
      </c>
      <c r="F11" s="29" t="e">
        <f t="shared" si="0"/>
        <v>#REF!</v>
      </c>
      <c r="G11" s="30"/>
      <c r="H11" s="76">
        <v>5.28</v>
      </c>
      <c r="I11" s="31"/>
      <c r="J11" s="94"/>
      <c r="K11" s="94"/>
      <c r="L11" s="78"/>
    </row>
    <row r="12" spans="1:12" ht="16.5">
      <c r="A12" s="6"/>
      <c r="B12" s="73" t="s">
        <v>295</v>
      </c>
      <c r="C12" s="32" t="s">
        <v>296</v>
      </c>
      <c r="D12" s="27">
        <v>6</v>
      </c>
      <c r="E12" s="28">
        <v>0.2</v>
      </c>
      <c r="F12" s="29" t="e">
        <f t="shared" si="0"/>
        <v>#REF!</v>
      </c>
      <c r="G12" s="30"/>
      <c r="H12" s="76">
        <v>5.28</v>
      </c>
      <c r="I12" s="31"/>
      <c r="J12" s="94"/>
      <c r="K12" s="94"/>
      <c r="L12" s="78"/>
    </row>
    <row r="13" spans="1:12" ht="16.5">
      <c r="A13" s="6"/>
      <c r="B13" s="73" t="s">
        <v>297</v>
      </c>
      <c r="C13" s="74" t="s">
        <v>298</v>
      </c>
      <c r="D13" s="27">
        <v>6</v>
      </c>
      <c r="E13" s="28">
        <v>0.2</v>
      </c>
      <c r="F13" s="29" t="e">
        <f t="shared" si="0"/>
        <v>#REF!</v>
      </c>
      <c r="G13" s="30"/>
      <c r="H13" s="76">
        <v>7.78</v>
      </c>
      <c r="I13" s="31"/>
      <c r="J13" s="94"/>
      <c r="K13" s="94"/>
      <c r="L13" s="78"/>
    </row>
    <row r="14" spans="1:12" ht="16.5">
      <c r="A14" s="6"/>
      <c r="B14" s="25" t="s">
        <v>299</v>
      </c>
      <c r="C14" s="74" t="s">
        <v>300</v>
      </c>
      <c r="D14" s="27">
        <v>6</v>
      </c>
      <c r="E14" s="28">
        <v>0.2</v>
      </c>
      <c r="F14" s="29" t="e">
        <f t="shared" si="0"/>
        <v>#REF!</v>
      </c>
      <c r="G14" s="30"/>
      <c r="H14" s="76">
        <v>7.78</v>
      </c>
      <c r="I14" s="31"/>
      <c r="J14" s="94"/>
      <c r="K14" s="94"/>
      <c r="L14" s="78"/>
    </row>
    <row r="15" spans="1:12" ht="16.5">
      <c r="A15" s="6"/>
      <c r="B15" s="25" t="s">
        <v>301</v>
      </c>
      <c r="C15" s="74" t="s">
        <v>302</v>
      </c>
      <c r="D15" s="27">
        <v>4</v>
      </c>
      <c r="E15" s="28">
        <v>0.2</v>
      </c>
      <c r="F15" s="29" t="e">
        <f t="shared" si="0"/>
        <v>#REF!</v>
      </c>
      <c r="G15" s="30"/>
      <c r="H15" s="76">
        <v>14.56</v>
      </c>
      <c r="I15" s="31"/>
      <c r="J15" s="94"/>
      <c r="K15" s="94"/>
      <c r="L15" s="78"/>
    </row>
    <row r="16" spans="1:12" ht="16.5">
      <c r="A16" s="6"/>
      <c r="B16" s="25" t="s">
        <v>303</v>
      </c>
      <c r="C16" s="74" t="s">
        <v>304</v>
      </c>
      <c r="D16" s="27">
        <v>6</v>
      </c>
      <c r="E16" s="28">
        <v>0.2</v>
      </c>
      <c r="F16" s="29" t="e">
        <f t="shared" si="0"/>
        <v>#REF!</v>
      </c>
      <c r="G16" s="30"/>
      <c r="H16" s="76">
        <v>7.53</v>
      </c>
      <c r="I16" s="31"/>
      <c r="J16" s="94"/>
      <c r="K16" s="94"/>
      <c r="L16" s="78"/>
    </row>
    <row r="17" spans="1:12" ht="16.5">
      <c r="A17" s="6"/>
      <c r="B17" s="25" t="s">
        <v>305</v>
      </c>
      <c r="C17" s="74" t="s">
        <v>306</v>
      </c>
      <c r="D17" s="27">
        <v>4</v>
      </c>
      <c r="E17" s="28">
        <v>0.2</v>
      </c>
      <c r="F17" s="29" t="e">
        <f t="shared" si="0"/>
        <v>#REF!</v>
      </c>
      <c r="G17" s="30"/>
      <c r="H17" s="76">
        <v>8.42</v>
      </c>
      <c r="I17" s="31"/>
      <c r="J17" s="94"/>
      <c r="K17" s="94"/>
      <c r="L17" s="78"/>
    </row>
    <row r="18" spans="1:12" ht="16.5">
      <c r="A18" s="6"/>
      <c r="B18" s="25" t="s">
        <v>307</v>
      </c>
      <c r="C18" s="74" t="s">
        <v>308</v>
      </c>
      <c r="D18" s="27">
        <v>4</v>
      </c>
      <c r="E18" s="28">
        <v>0.2</v>
      </c>
      <c r="F18" s="29" t="e">
        <f t="shared" si="0"/>
        <v>#REF!</v>
      </c>
      <c r="G18" s="30"/>
      <c r="H18" s="76">
        <v>8.42</v>
      </c>
      <c r="I18" s="31"/>
      <c r="J18" s="94"/>
      <c r="K18" s="94"/>
      <c r="L18" s="78"/>
    </row>
    <row r="19" spans="1:12" ht="16.5">
      <c r="A19" s="6"/>
      <c r="B19" s="25" t="s">
        <v>309</v>
      </c>
      <c r="C19" s="32" t="s">
        <v>310</v>
      </c>
      <c r="D19" s="27">
        <v>6</v>
      </c>
      <c r="E19" s="28">
        <v>0.2</v>
      </c>
      <c r="F19" s="29" t="e">
        <f t="shared" si="0"/>
        <v>#REF!</v>
      </c>
      <c r="G19" s="30"/>
      <c r="H19" s="76">
        <v>4.56</v>
      </c>
      <c r="I19" s="31"/>
      <c r="J19" s="94"/>
      <c r="K19" s="94"/>
      <c r="L19" s="78"/>
    </row>
    <row r="20" spans="1:12" ht="16.5">
      <c r="A20" s="6"/>
      <c r="B20" s="25" t="s">
        <v>311</v>
      </c>
      <c r="C20" s="32" t="s">
        <v>312</v>
      </c>
      <c r="D20" s="27">
        <v>6</v>
      </c>
      <c r="E20" s="28">
        <v>0.2</v>
      </c>
      <c r="F20" s="29" t="e">
        <f t="shared" si="0"/>
        <v>#REF!</v>
      </c>
      <c r="G20" s="30"/>
      <c r="H20" s="76">
        <v>4.56</v>
      </c>
      <c r="I20" s="31"/>
      <c r="J20" s="94"/>
      <c r="K20" s="94"/>
      <c r="L20" s="78"/>
    </row>
    <row r="21" spans="1:12" ht="16.5">
      <c r="A21" s="6"/>
      <c r="B21" s="25" t="s">
        <v>313</v>
      </c>
      <c r="C21" s="32" t="s">
        <v>314</v>
      </c>
      <c r="D21" s="51">
        <v>6</v>
      </c>
      <c r="E21" s="28">
        <v>0.2</v>
      </c>
      <c r="F21" s="29" t="e">
        <f t="shared" si="0"/>
        <v>#REF!</v>
      </c>
      <c r="G21" s="30"/>
      <c r="H21" s="76">
        <v>4.56</v>
      </c>
      <c r="I21" s="31"/>
      <c r="J21" s="94"/>
      <c r="K21" s="94"/>
      <c r="L21" s="78"/>
    </row>
    <row r="22" spans="1:12" ht="16.5">
      <c r="A22" s="6"/>
      <c r="B22" s="25" t="s">
        <v>315</v>
      </c>
      <c r="C22" s="32" t="s">
        <v>316</v>
      </c>
      <c r="D22" s="51">
        <v>5</v>
      </c>
      <c r="E22" s="28">
        <v>0.2</v>
      </c>
      <c r="F22" s="29" t="e">
        <f t="shared" si="0"/>
        <v>#REF!</v>
      </c>
      <c r="G22" s="30"/>
      <c r="H22" s="30">
        <v>5</v>
      </c>
      <c r="I22" s="31"/>
      <c r="J22" s="94"/>
      <c r="K22" s="94"/>
      <c r="L22" s="78"/>
    </row>
    <row r="23" spans="1:12" ht="16.5">
      <c r="A23" s="6"/>
      <c r="B23" s="25" t="s">
        <v>317</v>
      </c>
      <c r="C23" s="32" t="s">
        <v>318</v>
      </c>
      <c r="D23" s="51">
        <v>5</v>
      </c>
      <c r="E23" s="28">
        <v>0.2</v>
      </c>
      <c r="F23" s="29" t="e">
        <f t="shared" si="0"/>
        <v>#REF!</v>
      </c>
      <c r="G23" s="30"/>
      <c r="H23" s="30">
        <v>5</v>
      </c>
      <c r="I23" s="31"/>
      <c r="J23" s="94"/>
      <c r="K23" s="94"/>
      <c r="L23" s="78"/>
    </row>
    <row r="24" spans="1:12" ht="16.5">
      <c r="A24" s="6"/>
      <c r="B24" s="25" t="s">
        <v>319</v>
      </c>
      <c r="C24" s="32" t="s">
        <v>320</v>
      </c>
      <c r="D24" s="51">
        <v>6</v>
      </c>
      <c r="E24" s="28">
        <v>0.2</v>
      </c>
      <c r="F24" s="29" t="e">
        <f t="shared" si="0"/>
        <v>#REF!</v>
      </c>
      <c r="G24" s="30"/>
      <c r="H24" s="30">
        <v>7.25</v>
      </c>
      <c r="I24" s="31"/>
      <c r="J24" s="94"/>
      <c r="K24" s="94"/>
      <c r="L24" s="78"/>
    </row>
    <row r="25" spans="1:12" ht="16.5">
      <c r="A25" s="6"/>
      <c r="B25" s="25" t="s">
        <v>321</v>
      </c>
      <c r="C25" s="32" t="s">
        <v>322</v>
      </c>
      <c r="D25" s="51">
        <v>6</v>
      </c>
      <c r="E25" s="28">
        <v>0.2</v>
      </c>
      <c r="F25" s="29" t="e">
        <f t="shared" si="0"/>
        <v>#REF!</v>
      </c>
      <c r="G25" s="30"/>
      <c r="H25" s="30">
        <v>7.25</v>
      </c>
      <c r="I25" s="31"/>
      <c r="J25" s="94"/>
      <c r="K25" s="94"/>
      <c r="L25" s="78"/>
    </row>
    <row r="26" spans="1:12" ht="16.5">
      <c r="A26" s="6"/>
      <c r="B26" s="25" t="s">
        <v>323</v>
      </c>
      <c r="C26" s="32" t="s">
        <v>324</v>
      </c>
      <c r="D26" s="51">
        <v>6</v>
      </c>
      <c r="E26" s="28">
        <v>0.2</v>
      </c>
      <c r="F26" s="29" t="e">
        <f t="shared" si="0"/>
        <v>#REF!</v>
      </c>
      <c r="G26" s="30"/>
      <c r="H26" s="30">
        <v>7.25</v>
      </c>
      <c r="I26" s="31"/>
      <c r="J26" s="94"/>
      <c r="K26" s="94"/>
      <c r="L26" s="78"/>
    </row>
    <row r="27" spans="1:12" ht="16.5">
      <c r="A27" s="6"/>
      <c r="B27" s="25"/>
      <c r="C27" s="89" t="s">
        <v>325</v>
      </c>
      <c r="D27" s="51"/>
      <c r="E27" s="28"/>
      <c r="F27" s="29" t="e">
        <f t="shared" si="0"/>
        <v>#REF!</v>
      </c>
      <c r="G27" s="30"/>
      <c r="H27" s="30"/>
      <c r="I27" s="31"/>
      <c r="J27" s="94"/>
      <c r="K27" s="94"/>
      <c r="L27" s="78"/>
    </row>
    <row r="28" spans="1:12" ht="16.5">
      <c r="A28" s="6"/>
      <c r="B28" s="95" t="s">
        <v>326</v>
      </c>
      <c r="C28" s="63" t="s">
        <v>327</v>
      </c>
      <c r="D28" s="96">
        <v>6</v>
      </c>
      <c r="E28" s="67">
        <v>0.2</v>
      </c>
      <c r="F28" s="68" t="e">
        <f t="shared" si="0"/>
        <v>#REF!</v>
      </c>
      <c r="G28" s="97"/>
      <c r="H28" s="69">
        <v>4.35</v>
      </c>
      <c r="I28" s="31"/>
      <c r="J28" s="94"/>
      <c r="K28" s="94"/>
      <c r="L28" s="78"/>
    </row>
    <row r="29" spans="1:12" ht="16.5">
      <c r="A29" s="6"/>
      <c r="B29" s="95" t="s">
        <v>328</v>
      </c>
      <c r="C29" s="98" t="s">
        <v>329</v>
      </c>
      <c r="D29" s="96">
        <v>6</v>
      </c>
      <c r="E29" s="67">
        <v>0.2</v>
      </c>
      <c r="F29" s="68" t="e">
        <f t="shared" si="0"/>
        <v>#REF!</v>
      </c>
      <c r="G29" s="97"/>
      <c r="H29" s="69">
        <v>4.35</v>
      </c>
      <c r="I29" s="31"/>
      <c r="J29" s="94"/>
      <c r="K29" s="94"/>
      <c r="L29" s="78"/>
    </row>
    <row r="30" spans="1:12" ht="16.5">
      <c r="A30" s="6"/>
      <c r="B30" s="95" t="s">
        <v>330</v>
      </c>
      <c r="C30" s="98" t="s">
        <v>331</v>
      </c>
      <c r="D30" s="96">
        <v>6</v>
      </c>
      <c r="E30" s="67">
        <v>0.2</v>
      </c>
      <c r="F30" s="68"/>
      <c r="G30" s="97"/>
      <c r="H30" s="69">
        <v>6.11</v>
      </c>
      <c r="I30" s="31"/>
      <c r="J30" s="94"/>
      <c r="K30" s="94"/>
      <c r="L30" s="78"/>
    </row>
    <row r="31" spans="1:12" ht="16.5">
      <c r="A31" s="6"/>
      <c r="B31" s="95" t="s">
        <v>332</v>
      </c>
      <c r="C31" s="98" t="s">
        <v>333</v>
      </c>
      <c r="D31" s="96">
        <v>6</v>
      </c>
      <c r="E31" s="67">
        <v>0.2</v>
      </c>
      <c r="F31" s="68"/>
      <c r="G31" s="97"/>
      <c r="H31" s="69">
        <v>6.11</v>
      </c>
      <c r="I31" s="31"/>
      <c r="J31" s="94"/>
      <c r="K31" s="94"/>
      <c r="L31" s="78"/>
    </row>
    <row r="32" spans="1:12" ht="16.5">
      <c r="A32" s="6"/>
      <c r="B32" s="72" t="s">
        <v>334</v>
      </c>
      <c r="C32" s="98" t="s">
        <v>335</v>
      </c>
      <c r="D32" s="96">
        <v>6</v>
      </c>
      <c r="E32" s="67">
        <v>0.2</v>
      </c>
      <c r="F32" s="68"/>
      <c r="G32" s="97"/>
      <c r="H32" s="69">
        <v>6.11</v>
      </c>
      <c r="I32" s="31"/>
      <c r="J32" s="94"/>
      <c r="K32" s="94"/>
      <c r="L32" s="78"/>
    </row>
    <row r="33" spans="1:12" ht="16.5">
      <c r="A33" s="6"/>
      <c r="B33" s="65" t="s">
        <v>336</v>
      </c>
      <c r="C33" s="98" t="s">
        <v>337</v>
      </c>
      <c r="D33" s="96">
        <v>6</v>
      </c>
      <c r="E33" s="67">
        <v>0.2</v>
      </c>
      <c r="F33" s="68"/>
      <c r="G33" s="97"/>
      <c r="H33" s="69">
        <v>6.11</v>
      </c>
      <c r="I33" s="31"/>
      <c r="J33" s="94"/>
      <c r="K33" s="94"/>
      <c r="L33" s="64"/>
    </row>
    <row r="34" spans="1:12" ht="16.5">
      <c r="A34" s="6"/>
      <c r="B34" s="99">
        <v>390260</v>
      </c>
      <c r="C34" s="63" t="s">
        <v>338</v>
      </c>
      <c r="D34" s="100">
        <v>6</v>
      </c>
      <c r="E34" s="67">
        <v>0.2</v>
      </c>
      <c r="F34" s="68"/>
      <c r="G34" s="97"/>
      <c r="H34" s="69">
        <v>6.11</v>
      </c>
      <c r="I34" s="31"/>
      <c r="J34" s="94"/>
      <c r="K34" s="94"/>
      <c r="L34" s="64"/>
    </row>
    <row r="35" spans="1:12" ht="16.5">
      <c r="A35" s="6"/>
      <c r="B35" s="99">
        <v>390093</v>
      </c>
      <c r="C35" s="63" t="s">
        <v>339</v>
      </c>
      <c r="D35" s="100">
        <v>6</v>
      </c>
      <c r="E35" s="67">
        <v>0.2</v>
      </c>
      <c r="F35" s="68"/>
      <c r="G35" s="97"/>
      <c r="H35" s="69">
        <v>6.11</v>
      </c>
      <c r="I35" s="31"/>
      <c r="J35" s="94"/>
      <c r="K35" s="94"/>
      <c r="L35" s="64"/>
    </row>
    <row r="36" spans="1:12" ht="16.5">
      <c r="A36" s="6"/>
      <c r="B36" s="99">
        <v>390031</v>
      </c>
      <c r="C36" s="63" t="s">
        <v>340</v>
      </c>
      <c r="D36" s="100">
        <v>6</v>
      </c>
      <c r="E36" s="67">
        <v>0.2</v>
      </c>
      <c r="F36" s="68"/>
      <c r="G36" s="97"/>
      <c r="H36" s="69">
        <v>6.11</v>
      </c>
      <c r="I36" s="31"/>
      <c r="J36" s="94"/>
      <c r="K36" s="94"/>
      <c r="L36" s="64"/>
    </row>
    <row r="37" spans="1:12" ht="16.5">
      <c r="A37" s="6"/>
      <c r="B37" s="99">
        <v>390000</v>
      </c>
      <c r="C37" s="63" t="s">
        <v>341</v>
      </c>
      <c r="D37" s="100">
        <v>6</v>
      </c>
      <c r="E37" s="67">
        <v>0.2</v>
      </c>
      <c r="F37" s="68"/>
      <c r="G37" s="97"/>
      <c r="H37" s="69">
        <v>6.11</v>
      </c>
      <c r="I37" s="31"/>
      <c r="J37" s="94"/>
      <c r="K37" s="94"/>
      <c r="L37" s="64"/>
    </row>
    <row r="38" spans="1:12" ht="16.5">
      <c r="A38" s="6"/>
      <c r="B38" s="65" t="s">
        <v>342</v>
      </c>
      <c r="C38" s="63" t="s">
        <v>343</v>
      </c>
      <c r="D38" s="100">
        <v>6</v>
      </c>
      <c r="E38" s="67">
        <v>0.2</v>
      </c>
      <c r="F38" s="68"/>
      <c r="G38" s="97"/>
      <c r="H38" s="69">
        <v>6.11</v>
      </c>
      <c r="I38" s="31"/>
      <c r="J38" s="94"/>
      <c r="K38" s="94"/>
      <c r="L38" s="64"/>
    </row>
    <row r="39" spans="1:12" ht="16.5">
      <c r="A39" s="6"/>
      <c r="B39" s="70" t="s">
        <v>344</v>
      </c>
      <c r="C39" s="63" t="s">
        <v>345</v>
      </c>
      <c r="D39" s="100">
        <v>6</v>
      </c>
      <c r="E39" s="101">
        <v>0.2</v>
      </c>
      <c r="F39" s="68"/>
      <c r="G39" s="97"/>
      <c r="H39" s="69">
        <v>6.11</v>
      </c>
      <c r="I39" s="31"/>
      <c r="J39" s="94"/>
      <c r="K39" s="94"/>
      <c r="L39" s="64"/>
    </row>
    <row r="40" spans="1:12" ht="16.5">
      <c r="A40" s="6"/>
      <c r="B40" s="70" t="s">
        <v>346</v>
      </c>
      <c r="C40" s="102" t="s">
        <v>347</v>
      </c>
      <c r="D40" s="103">
        <v>12</v>
      </c>
      <c r="E40" s="101">
        <v>0.2</v>
      </c>
      <c r="F40" s="68" t="e">
        <f aca="true" t="shared" si="1" ref="F40:F78">E40+(E40*E40)</f>
        <v>#REF!</v>
      </c>
      <c r="G40" s="97"/>
      <c r="H40" s="69">
        <v>1.82</v>
      </c>
      <c r="I40" s="31"/>
      <c r="J40" s="94"/>
      <c r="K40" s="94"/>
      <c r="L40" s="64"/>
    </row>
    <row r="41" spans="1:12" ht="16.5">
      <c r="A41" s="6"/>
      <c r="B41" s="70" t="s">
        <v>348</v>
      </c>
      <c r="C41" s="102" t="s">
        <v>349</v>
      </c>
      <c r="D41" s="103">
        <v>12</v>
      </c>
      <c r="E41" s="101">
        <v>0.2</v>
      </c>
      <c r="F41" s="68" t="e">
        <f t="shared" si="1"/>
        <v>#REF!</v>
      </c>
      <c r="G41" s="97"/>
      <c r="H41" s="69">
        <v>1.82</v>
      </c>
      <c r="I41" s="31"/>
      <c r="J41" s="94"/>
      <c r="K41" s="94"/>
      <c r="L41" s="78"/>
    </row>
    <row r="42" spans="1:12" ht="16.5">
      <c r="A42" s="6"/>
      <c r="B42" s="70" t="s">
        <v>350</v>
      </c>
      <c r="C42" s="102" t="s">
        <v>351</v>
      </c>
      <c r="D42" s="103">
        <v>12</v>
      </c>
      <c r="E42" s="101">
        <v>0.2</v>
      </c>
      <c r="F42" s="68" t="e">
        <f t="shared" si="1"/>
        <v>#REF!</v>
      </c>
      <c r="G42" s="97"/>
      <c r="H42" s="69">
        <v>1.82</v>
      </c>
      <c r="I42" s="31"/>
      <c r="J42" s="94"/>
      <c r="K42" s="94"/>
      <c r="L42" s="64"/>
    </row>
    <row r="43" spans="1:12" ht="16.5">
      <c r="A43" s="6"/>
      <c r="B43" s="65" t="s">
        <v>352</v>
      </c>
      <c r="C43" s="102" t="s">
        <v>353</v>
      </c>
      <c r="D43" s="103">
        <v>12</v>
      </c>
      <c r="E43" s="101">
        <v>0.2</v>
      </c>
      <c r="F43" s="68" t="e">
        <f t="shared" si="1"/>
        <v>#REF!</v>
      </c>
      <c r="G43" s="97"/>
      <c r="H43" s="69">
        <v>1.82</v>
      </c>
      <c r="I43" s="31"/>
      <c r="J43" s="94"/>
      <c r="K43" s="94"/>
      <c r="L43" s="64"/>
    </row>
    <row r="44" spans="1:12" ht="16.5">
      <c r="A44" s="6"/>
      <c r="B44" s="65" t="s">
        <v>354</v>
      </c>
      <c r="C44" s="102" t="s">
        <v>355</v>
      </c>
      <c r="D44" s="103">
        <v>12</v>
      </c>
      <c r="E44" s="101">
        <v>0.2</v>
      </c>
      <c r="F44" s="68" t="e">
        <f t="shared" si="1"/>
        <v>#REF!</v>
      </c>
      <c r="G44" s="97"/>
      <c r="H44" s="69">
        <v>1.82</v>
      </c>
      <c r="I44" s="31"/>
      <c r="J44" s="94"/>
      <c r="K44" s="94"/>
      <c r="L44" s="64"/>
    </row>
    <row r="45" spans="1:12" ht="16.5">
      <c r="A45" s="6"/>
      <c r="B45" s="72" t="s">
        <v>356</v>
      </c>
      <c r="C45" s="102" t="s">
        <v>357</v>
      </c>
      <c r="D45" s="103">
        <v>12</v>
      </c>
      <c r="E45" s="101">
        <v>0.2</v>
      </c>
      <c r="F45" s="68" t="e">
        <f t="shared" si="1"/>
        <v>#REF!</v>
      </c>
      <c r="G45" s="97"/>
      <c r="H45" s="69">
        <v>1.82</v>
      </c>
      <c r="I45" s="31"/>
      <c r="J45" s="94"/>
      <c r="K45" s="94"/>
      <c r="L45" s="64"/>
    </row>
    <row r="46" spans="1:12" ht="16.5">
      <c r="A46" s="6"/>
      <c r="B46" s="65" t="s">
        <v>358</v>
      </c>
      <c r="C46" s="102" t="s">
        <v>359</v>
      </c>
      <c r="D46" s="103">
        <v>12</v>
      </c>
      <c r="E46" s="101">
        <v>0.2</v>
      </c>
      <c r="F46" s="68" t="e">
        <f t="shared" si="1"/>
        <v>#REF!</v>
      </c>
      <c r="G46" s="97"/>
      <c r="H46" s="69">
        <v>1.82</v>
      </c>
      <c r="I46" s="31"/>
      <c r="J46" s="94"/>
      <c r="K46" s="94"/>
      <c r="L46" s="64"/>
    </row>
    <row r="47" spans="1:12" ht="16.5">
      <c r="A47" s="6"/>
      <c r="B47" s="72" t="s">
        <v>360</v>
      </c>
      <c r="C47" s="102" t="s">
        <v>361</v>
      </c>
      <c r="D47" s="103">
        <v>12</v>
      </c>
      <c r="E47" s="101">
        <v>0.2</v>
      </c>
      <c r="F47" s="68" t="e">
        <f t="shared" si="1"/>
        <v>#REF!</v>
      </c>
      <c r="G47" s="97"/>
      <c r="H47" s="69">
        <v>1.82</v>
      </c>
      <c r="I47" s="31"/>
      <c r="J47" s="94"/>
      <c r="K47" s="94"/>
      <c r="L47" s="78"/>
    </row>
    <row r="48" spans="1:12" ht="16.5">
      <c r="A48" s="6"/>
      <c r="B48" s="65" t="s">
        <v>362</v>
      </c>
      <c r="C48" s="63" t="s">
        <v>363</v>
      </c>
      <c r="D48" s="75">
        <v>12</v>
      </c>
      <c r="E48" s="67">
        <v>0.2</v>
      </c>
      <c r="F48" s="104" t="e">
        <f t="shared" si="1"/>
        <v>#REF!</v>
      </c>
      <c r="G48" s="105"/>
      <c r="H48" s="69">
        <v>2.17</v>
      </c>
      <c r="I48" s="31"/>
      <c r="J48" s="94"/>
      <c r="K48" s="94"/>
      <c r="L48" s="78"/>
    </row>
    <row r="49" spans="1:12" ht="16.5">
      <c r="A49" s="6"/>
      <c r="B49" s="72" t="s">
        <v>364</v>
      </c>
      <c r="C49" s="63" t="s">
        <v>365</v>
      </c>
      <c r="D49" s="75">
        <v>12</v>
      </c>
      <c r="E49" s="67">
        <v>0.2</v>
      </c>
      <c r="F49" s="104" t="e">
        <f t="shared" si="1"/>
        <v>#REF!</v>
      </c>
      <c r="G49" s="105"/>
      <c r="H49" s="69">
        <v>2.17</v>
      </c>
      <c r="I49" s="31"/>
      <c r="J49" s="94"/>
      <c r="K49" s="94"/>
      <c r="L49" s="78"/>
    </row>
    <row r="50" spans="1:12" ht="16.5">
      <c r="A50" s="6"/>
      <c r="B50" s="65" t="s">
        <v>366</v>
      </c>
      <c r="C50" s="63" t="s">
        <v>367</v>
      </c>
      <c r="D50" s="75">
        <v>12</v>
      </c>
      <c r="E50" s="67">
        <v>0.2</v>
      </c>
      <c r="F50" s="104" t="e">
        <f t="shared" si="1"/>
        <v>#REF!</v>
      </c>
      <c r="G50" s="105"/>
      <c r="H50" s="69">
        <v>2.17</v>
      </c>
      <c r="I50" s="31"/>
      <c r="J50" s="94"/>
      <c r="K50" s="94"/>
      <c r="L50" s="78"/>
    </row>
    <row r="51" spans="1:12" ht="16.5">
      <c r="A51" s="6"/>
      <c r="B51" s="72" t="s">
        <v>368</v>
      </c>
      <c r="C51" s="63" t="s">
        <v>369</v>
      </c>
      <c r="D51" s="75">
        <v>12</v>
      </c>
      <c r="E51" s="67">
        <v>0.2</v>
      </c>
      <c r="F51" s="104" t="e">
        <f t="shared" si="1"/>
        <v>#REF!</v>
      </c>
      <c r="G51" s="105"/>
      <c r="H51" s="69">
        <v>2.17</v>
      </c>
      <c r="I51" s="54"/>
      <c r="J51" s="54"/>
      <c r="K51" s="54"/>
      <c r="L51" s="106"/>
    </row>
    <row r="52" spans="1:12" ht="16.5">
      <c r="A52" s="6"/>
      <c r="B52" s="70" t="s">
        <v>370</v>
      </c>
      <c r="C52" s="63" t="s">
        <v>371</v>
      </c>
      <c r="D52" s="75">
        <v>12</v>
      </c>
      <c r="E52" s="67">
        <v>0.2</v>
      </c>
      <c r="F52" s="104" t="e">
        <f t="shared" si="1"/>
        <v>#REF!</v>
      </c>
      <c r="G52" s="105"/>
      <c r="H52" s="69">
        <v>2.17</v>
      </c>
      <c r="I52" s="54"/>
      <c r="J52" s="54"/>
      <c r="K52" s="54"/>
      <c r="L52" s="106"/>
    </row>
    <row r="53" spans="1:12" ht="16.5">
      <c r="A53" s="6"/>
      <c r="B53" s="99">
        <v>979711</v>
      </c>
      <c r="C53" s="63" t="s">
        <v>372</v>
      </c>
      <c r="D53" s="75">
        <v>12</v>
      </c>
      <c r="E53" s="67">
        <v>0.2</v>
      </c>
      <c r="F53" s="104" t="e">
        <f t="shared" si="1"/>
        <v>#REF!</v>
      </c>
      <c r="G53" s="105"/>
      <c r="H53" s="69">
        <v>2.17</v>
      </c>
      <c r="I53" s="54"/>
      <c r="J53" s="54"/>
      <c r="K53" s="54"/>
      <c r="L53" s="106"/>
    </row>
    <row r="54" spans="1:12" ht="16.5">
      <c r="A54" s="6"/>
      <c r="B54" s="107" t="s">
        <v>373</v>
      </c>
      <c r="C54" s="63" t="s">
        <v>374</v>
      </c>
      <c r="D54" s="75">
        <v>12</v>
      </c>
      <c r="E54" s="67">
        <v>0.2</v>
      </c>
      <c r="F54" s="104" t="e">
        <f t="shared" si="1"/>
        <v>#REF!</v>
      </c>
      <c r="G54" s="105"/>
      <c r="H54" s="69">
        <v>2.17</v>
      </c>
      <c r="I54" s="54"/>
      <c r="J54" s="54"/>
      <c r="K54" s="54"/>
      <c r="L54" s="106"/>
    </row>
    <row r="55" spans="1:12" ht="16.5">
      <c r="A55" s="6"/>
      <c r="B55" s="65" t="s">
        <v>375</v>
      </c>
      <c r="C55" s="63" t="s">
        <v>376</v>
      </c>
      <c r="D55" s="66">
        <v>12</v>
      </c>
      <c r="E55" s="67">
        <v>0.2</v>
      </c>
      <c r="F55" s="68" t="e">
        <f t="shared" si="1"/>
        <v>#REF!</v>
      </c>
      <c r="G55" s="97"/>
      <c r="H55" s="69">
        <v>0.72</v>
      </c>
      <c r="I55" s="71"/>
      <c r="J55" s="63"/>
      <c r="K55" s="63"/>
      <c r="L55" s="106"/>
    </row>
    <row r="56" spans="1:12" ht="16.5">
      <c r="A56" s="6"/>
      <c r="B56" s="65" t="s">
        <v>377</v>
      </c>
      <c r="C56" s="63" t="s">
        <v>378</v>
      </c>
      <c r="D56" s="66">
        <v>12</v>
      </c>
      <c r="E56" s="67">
        <v>0.2</v>
      </c>
      <c r="F56" s="68" t="e">
        <f t="shared" si="1"/>
        <v>#REF!</v>
      </c>
      <c r="G56" s="97"/>
      <c r="H56" s="69">
        <v>0.72</v>
      </c>
      <c r="I56" s="71"/>
      <c r="J56" s="63"/>
      <c r="K56" s="63"/>
      <c r="L56" s="106"/>
    </row>
    <row r="57" spans="1:12" ht="16.5">
      <c r="A57" s="6"/>
      <c r="B57" s="72" t="s">
        <v>379</v>
      </c>
      <c r="C57" s="63" t="s">
        <v>378</v>
      </c>
      <c r="D57" s="66">
        <v>12</v>
      </c>
      <c r="E57" s="67">
        <v>0.2</v>
      </c>
      <c r="F57" s="68" t="e">
        <f t="shared" si="1"/>
        <v>#REF!</v>
      </c>
      <c r="G57" s="97"/>
      <c r="H57" s="69">
        <v>0.72</v>
      </c>
      <c r="I57" s="71"/>
      <c r="J57" s="63"/>
      <c r="K57" s="63"/>
      <c r="L57" s="33"/>
    </row>
    <row r="58" spans="1:12" ht="16.5">
      <c r="A58" s="6"/>
      <c r="B58" s="65" t="s">
        <v>380</v>
      </c>
      <c r="C58" s="63" t="s">
        <v>381</v>
      </c>
      <c r="D58" s="66">
        <v>12</v>
      </c>
      <c r="E58" s="67">
        <v>0.2</v>
      </c>
      <c r="F58" s="68" t="e">
        <f t="shared" si="1"/>
        <v>#REF!</v>
      </c>
      <c r="G58" s="97"/>
      <c r="H58" s="69">
        <v>0.72</v>
      </c>
      <c r="I58" s="71"/>
      <c r="J58" s="63"/>
      <c r="K58" s="63"/>
      <c r="L58" s="33"/>
    </row>
    <row r="59" spans="1:12" ht="16.5">
      <c r="A59" s="6"/>
      <c r="B59" s="108" t="s">
        <v>382</v>
      </c>
      <c r="C59" s="63" t="s">
        <v>383</v>
      </c>
      <c r="D59" s="66">
        <v>12</v>
      </c>
      <c r="E59" s="67">
        <v>0.2</v>
      </c>
      <c r="F59" s="68" t="e">
        <f t="shared" si="1"/>
        <v>#REF!</v>
      </c>
      <c r="G59" s="97"/>
      <c r="H59" s="69">
        <v>0.72</v>
      </c>
      <c r="I59" s="71"/>
      <c r="J59" s="63"/>
      <c r="K59" s="63"/>
      <c r="L59" s="33"/>
    </row>
    <row r="60" spans="1:12" ht="16.5">
      <c r="A60" s="6"/>
      <c r="B60" s="65" t="s">
        <v>384</v>
      </c>
      <c r="C60" s="63" t="s">
        <v>385</v>
      </c>
      <c r="D60" s="66">
        <v>12</v>
      </c>
      <c r="E60" s="67">
        <v>0.2</v>
      </c>
      <c r="F60" s="68" t="e">
        <f t="shared" si="1"/>
        <v>#REF!</v>
      </c>
      <c r="G60" s="97"/>
      <c r="H60" s="69">
        <v>0.72</v>
      </c>
      <c r="I60" s="71"/>
      <c r="J60" s="63"/>
      <c r="K60" s="63"/>
      <c r="L60" s="33"/>
    </row>
    <row r="61" spans="1:12" ht="16.5">
      <c r="A61" s="6"/>
      <c r="B61" s="65" t="s">
        <v>386</v>
      </c>
      <c r="C61" s="63" t="s">
        <v>387</v>
      </c>
      <c r="D61" s="66">
        <v>12</v>
      </c>
      <c r="E61" s="67">
        <v>0.2</v>
      </c>
      <c r="F61" s="68" t="e">
        <f t="shared" si="1"/>
        <v>#REF!</v>
      </c>
      <c r="G61" s="97"/>
      <c r="H61" s="69">
        <v>0.72</v>
      </c>
      <c r="I61" s="71"/>
      <c r="J61" s="63"/>
      <c r="K61" s="63"/>
      <c r="L61" s="33"/>
    </row>
    <row r="62" spans="1:12" ht="16.5">
      <c r="A62" s="6"/>
      <c r="B62" s="65" t="s">
        <v>388</v>
      </c>
      <c r="C62" s="63" t="s">
        <v>389</v>
      </c>
      <c r="D62" s="66">
        <v>12</v>
      </c>
      <c r="E62" s="67">
        <v>0.2</v>
      </c>
      <c r="F62" s="68" t="e">
        <f t="shared" si="1"/>
        <v>#REF!</v>
      </c>
      <c r="G62" s="97"/>
      <c r="H62" s="69">
        <v>0.72</v>
      </c>
      <c r="I62" s="71"/>
      <c r="J62" s="63"/>
      <c r="K62" s="63"/>
      <c r="L62" s="33"/>
    </row>
    <row r="63" spans="1:12" ht="16.5">
      <c r="A63" s="6"/>
      <c r="B63" s="65" t="s">
        <v>390</v>
      </c>
      <c r="C63" s="63" t="s">
        <v>391</v>
      </c>
      <c r="D63" s="66">
        <v>12</v>
      </c>
      <c r="E63" s="67">
        <v>0.2</v>
      </c>
      <c r="F63" s="68" t="e">
        <f t="shared" si="1"/>
        <v>#REF!</v>
      </c>
      <c r="G63" s="97"/>
      <c r="H63" s="69">
        <v>0.72</v>
      </c>
      <c r="I63" s="71"/>
      <c r="J63" s="63"/>
      <c r="K63" s="63"/>
      <c r="L63" s="33"/>
    </row>
    <row r="64" spans="1:12" ht="16.5">
      <c r="A64" s="6"/>
      <c r="B64" s="99">
        <v>976215</v>
      </c>
      <c r="C64" s="63" t="s">
        <v>392</v>
      </c>
      <c r="D64" s="66">
        <v>12</v>
      </c>
      <c r="E64" s="67">
        <v>0.2</v>
      </c>
      <c r="F64" s="68" t="e">
        <f t="shared" si="1"/>
        <v>#REF!</v>
      </c>
      <c r="G64" s="97"/>
      <c r="H64" s="69">
        <v>0.72</v>
      </c>
      <c r="I64" s="71"/>
      <c r="J64" s="63"/>
      <c r="K64" s="63"/>
      <c r="L64" s="33"/>
    </row>
    <row r="65" spans="1:12" ht="16.5">
      <c r="A65" s="6"/>
      <c r="B65" s="65" t="s">
        <v>393</v>
      </c>
      <c r="C65" s="63" t="s">
        <v>394</v>
      </c>
      <c r="D65" s="66">
        <v>12</v>
      </c>
      <c r="E65" s="67">
        <v>0.2</v>
      </c>
      <c r="F65" s="68" t="e">
        <f t="shared" si="1"/>
        <v>#REF!</v>
      </c>
      <c r="G65" s="69"/>
      <c r="H65" s="69">
        <v>0.54</v>
      </c>
      <c r="I65" s="71"/>
      <c r="J65" s="63"/>
      <c r="K65" s="63"/>
      <c r="L65" s="33"/>
    </row>
    <row r="66" spans="1:12" ht="16.5">
      <c r="A66" s="6"/>
      <c r="B66" s="65" t="s">
        <v>395</v>
      </c>
      <c r="C66" s="63" t="s">
        <v>396</v>
      </c>
      <c r="D66" s="66">
        <v>12</v>
      </c>
      <c r="E66" s="67">
        <v>0.2</v>
      </c>
      <c r="F66" s="68" t="e">
        <f t="shared" si="1"/>
        <v>#REF!</v>
      </c>
      <c r="G66" s="69"/>
      <c r="H66" s="69">
        <v>0.54</v>
      </c>
      <c r="I66" s="71"/>
      <c r="J66" s="63"/>
      <c r="K66" s="63"/>
      <c r="L66" s="33"/>
    </row>
    <row r="67" spans="1:12" ht="16.5">
      <c r="A67" s="6"/>
      <c r="B67" s="65" t="s">
        <v>397</v>
      </c>
      <c r="C67" s="63" t="s">
        <v>398</v>
      </c>
      <c r="D67" s="66">
        <v>12</v>
      </c>
      <c r="E67" s="67">
        <v>0.2</v>
      </c>
      <c r="F67" s="68" t="e">
        <f t="shared" si="1"/>
        <v>#REF!</v>
      </c>
      <c r="G67" s="69"/>
      <c r="H67" s="69">
        <v>0.54</v>
      </c>
      <c r="I67" s="71"/>
      <c r="J67" s="63"/>
      <c r="K67" s="63"/>
      <c r="L67" s="33"/>
    </row>
    <row r="68" spans="2:12" ht="16.5">
      <c r="B68" s="72" t="s">
        <v>399</v>
      </c>
      <c r="C68" s="63" t="s">
        <v>400</v>
      </c>
      <c r="D68" s="66">
        <v>12</v>
      </c>
      <c r="E68" s="67">
        <v>0.2</v>
      </c>
      <c r="F68" s="68" t="e">
        <f t="shared" si="1"/>
        <v>#REF!</v>
      </c>
      <c r="G68" s="69"/>
      <c r="H68" s="69">
        <v>0.54</v>
      </c>
      <c r="I68" s="71"/>
      <c r="J68" s="63"/>
      <c r="K68" s="63"/>
      <c r="L68" s="33"/>
    </row>
    <row r="69" spans="2:12" ht="16.5">
      <c r="B69" s="109" t="s">
        <v>401</v>
      </c>
      <c r="C69" s="63" t="s">
        <v>402</v>
      </c>
      <c r="D69" s="66">
        <v>12</v>
      </c>
      <c r="E69" s="67">
        <v>0.2</v>
      </c>
      <c r="F69" s="68" t="e">
        <f t="shared" si="1"/>
        <v>#REF!</v>
      </c>
      <c r="G69" s="69"/>
      <c r="H69" s="69">
        <v>0.54</v>
      </c>
      <c r="I69" s="71"/>
      <c r="J69" s="63"/>
      <c r="K69" s="63"/>
      <c r="L69" s="33"/>
    </row>
    <row r="70" spans="2:12" ht="16.5">
      <c r="B70" s="70" t="s">
        <v>403</v>
      </c>
      <c r="C70" s="63" t="s">
        <v>404</v>
      </c>
      <c r="D70" s="66">
        <v>12</v>
      </c>
      <c r="E70" s="67">
        <v>0.2</v>
      </c>
      <c r="F70" s="68" t="e">
        <f t="shared" si="1"/>
        <v>#REF!</v>
      </c>
      <c r="G70" s="69"/>
      <c r="H70" s="69">
        <v>0.54</v>
      </c>
      <c r="I70" s="71"/>
      <c r="J70" s="63"/>
      <c r="K70" s="63"/>
      <c r="L70" s="33"/>
    </row>
    <row r="71" spans="2:12" ht="16.5">
      <c r="B71" s="70" t="s">
        <v>405</v>
      </c>
      <c r="C71" s="63" t="s">
        <v>406</v>
      </c>
      <c r="D71" s="66">
        <v>12</v>
      </c>
      <c r="E71" s="67">
        <v>0.2</v>
      </c>
      <c r="F71" s="68" t="e">
        <f t="shared" si="1"/>
        <v>#REF!</v>
      </c>
      <c r="G71" s="69"/>
      <c r="H71" s="69">
        <v>0.54</v>
      </c>
      <c r="I71" s="71"/>
      <c r="J71" s="63"/>
      <c r="K71" s="63"/>
      <c r="L71" s="33"/>
    </row>
    <row r="72" spans="2:12" ht="16.5">
      <c r="B72" s="72" t="s">
        <v>407</v>
      </c>
      <c r="C72" s="110" t="s">
        <v>408</v>
      </c>
      <c r="D72" s="66">
        <v>48</v>
      </c>
      <c r="E72" s="101">
        <v>0.2</v>
      </c>
      <c r="F72" s="68" t="e">
        <f t="shared" si="1"/>
        <v>#REF!</v>
      </c>
      <c r="G72" s="97"/>
      <c r="H72" s="69">
        <v>0.61</v>
      </c>
      <c r="I72" s="71"/>
      <c r="J72" s="63"/>
      <c r="K72" s="63"/>
      <c r="L72" s="33"/>
    </row>
    <row r="73" spans="2:12" ht="16.5">
      <c r="B73" s="111" t="s">
        <v>409</v>
      </c>
      <c r="C73" s="110" t="s">
        <v>410</v>
      </c>
      <c r="D73" s="66">
        <v>48</v>
      </c>
      <c r="E73" s="101">
        <v>0.2</v>
      </c>
      <c r="F73" s="68" t="e">
        <f t="shared" si="1"/>
        <v>#REF!</v>
      </c>
      <c r="G73" s="97"/>
      <c r="H73" s="69">
        <v>0.61</v>
      </c>
      <c r="I73" s="71"/>
      <c r="J73" s="63"/>
      <c r="K73" s="63"/>
      <c r="L73" s="33"/>
    </row>
    <row r="74" spans="2:12" ht="16.5">
      <c r="B74" s="65" t="s">
        <v>411</v>
      </c>
      <c r="C74" s="110" t="s">
        <v>412</v>
      </c>
      <c r="D74" s="66">
        <v>48</v>
      </c>
      <c r="E74" s="101">
        <v>0.2</v>
      </c>
      <c r="F74" s="68" t="e">
        <f t="shared" si="1"/>
        <v>#REF!</v>
      </c>
      <c r="G74" s="97"/>
      <c r="H74" s="69">
        <v>0.61</v>
      </c>
      <c r="I74" s="71"/>
      <c r="J74" s="63"/>
      <c r="K74" s="63"/>
      <c r="L74" s="33"/>
    </row>
    <row r="75" spans="2:12" ht="16.5">
      <c r="B75" s="65" t="s">
        <v>413</v>
      </c>
      <c r="C75" s="110" t="s">
        <v>414</v>
      </c>
      <c r="D75" s="66">
        <v>48</v>
      </c>
      <c r="E75" s="101">
        <v>0.2</v>
      </c>
      <c r="F75" s="68" t="e">
        <f t="shared" si="1"/>
        <v>#REF!</v>
      </c>
      <c r="G75" s="97"/>
      <c r="H75" s="69">
        <v>0.61</v>
      </c>
      <c r="I75" s="71"/>
      <c r="J75" s="63"/>
      <c r="K75" s="63"/>
      <c r="L75" s="33"/>
    </row>
    <row r="76" spans="2:12" ht="16.5">
      <c r="B76" s="65" t="s">
        <v>415</v>
      </c>
      <c r="C76" s="110" t="s">
        <v>416</v>
      </c>
      <c r="D76" s="66">
        <v>48</v>
      </c>
      <c r="E76" s="101">
        <v>0.2</v>
      </c>
      <c r="F76" s="68" t="e">
        <f t="shared" si="1"/>
        <v>#REF!</v>
      </c>
      <c r="G76" s="97"/>
      <c r="H76" s="69">
        <v>0.61</v>
      </c>
      <c r="I76" s="71"/>
      <c r="J76" s="63"/>
      <c r="K76" s="63"/>
      <c r="L76" s="33"/>
    </row>
    <row r="77" spans="2:12" ht="16.5">
      <c r="B77" s="65" t="s">
        <v>417</v>
      </c>
      <c r="C77" s="110" t="s">
        <v>418</v>
      </c>
      <c r="D77" s="66">
        <v>48</v>
      </c>
      <c r="E77" s="101">
        <v>0.2</v>
      </c>
      <c r="F77" s="68" t="e">
        <f t="shared" si="1"/>
        <v>#REF!</v>
      </c>
      <c r="G77" s="97"/>
      <c r="H77" s="69">
        <v>0.61</v>
      </c>
      <c r="I77" s="71"/>
      <c r="J77" s="63"/>
      <c r="K77" s="63"/>
      <c r="L77" s="78"/>
    </row>
    <row r="78" spans="2:12" ht="16.5">
      <c r="B78" s="65" t="s">
        <v>419</v>
      </c>
      <c r="C78" s="110" t="s">
        <v>420</v>
      </c>
      <c r="D78" s="66">
        <v>48</v>
      </c>
      <c r="E78" s="101">
        <v>0.2</v>
      </c>
      <c r="F78" s="68" t="e">
        <f t="shared" si="1"/>
        <v>#REF!</v>
      </c>
      <c r="G78" s="97"/>
      <c r="H78" s="69">
        <v>0.61</v>
      </c>
      <c r="I78" s="71"/>
      <c r="J78" s="63"/>
      <c r="K78" s="63"/>
      <c r="L78" s="78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57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48.57421875" style="0" customWidth="1"/>
    <col min="4" max="4" width="6.421875" style="0" customWidth="1"/>
    <col min="5" max="5" width="5.421875" style="0" customWidth="1"/>
    <col min="6" max="6" width="11.421875" style="112" hidden="1" customWidth="1"/>
    <col min="7" max="7" width="11.421875" style="57" hidden="1" customWidth="1"/>
    <col min="8" max="8" width="10.421875" style="57" customWidth="1"/>
    <col min="9" max="9" width="11.421875" style="0" customWidth="1"/>
    <col min="10" max="11" width="11.421875" style="0" hidden="1" customWidth="1"/>
    <col min="12" max="12" width="17.4218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421</v>
      </c>
      <c r="J3" s="12" t="s">
        <v>5</v>
      </c>
      <c r="K3" s="17">
        <v>30.126</v>
      </c>
    </row>
    <row r="4" spans="2:12" ht="24.75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65" t="s">
        <v>422</v>
      </c>
      <c r="C5" s="110" t="s">
        <v>423</v>
      </c>
      <c r="D5" s="66">
        <v>48</v>
      </c>
      <c r="E5" s="101">
        <v>0.2</v>
      </c>
      <c r="F5" s="68" t="e">
        <f aca="true" t="shared" si="0" ref="F5:F29">E5+(E5*E5)</f>
        <v>#REF!</v>
      </c>
      <c r="G5" s="97"/>
      <c r="H5" s="69">
        <v>0.61</v>
      </c>
      <c r="I5" s="54"/>
      <c r="J5" s="6"/>
      <c r="K5" s="6"/>
      <c r="L5" s="78"/>
    </row>
    <row r="6" spans="1:12" ht="16.5">
      <c r="A6" s="6"/>
      <c r="B6" s="65" t="s">
        <v>424</v>
      </c>
      <c r="C6" s="110" t="s">
        <v>425</v>
      </c>
      <c r="D6" s="66">
        <v>48</v>
      </c>
      <c r="E6" s="101">
        <v>0.2</v>
      </c>
      <c r="F6" s="68" t="e">
        <f t="shared" si="0"/>
        <v>#REF!</v>
      </c>
      <c r="G6" s="97"/>
      <c r="H6" s="69">
        <v>0.61</v>
      </c>
      <c r="I6" s="54"/>
      <c r="J6" s="6"/>
      <c r="K6" s="6"/>
      <c r="L6" s="78"/>
    </row>
    <row r="7" spans="1:12" ht="16.5">
      <c r="A7" s="6"/>
      <c r="B7" s="65" t="s">
        <v>426</v>
      </c>
      <c r="C7" s="110" t="s">
        <v>427</v>
      </c>
      <c r="D7" s="66">
        <v>48</v>
      </c>
      <c r="E7" s="101">
        <v>0.2</v>
      </c>
      <c r="F7" s="68" t="e">
        <f t="shared" si="0"/>
        <v>#REF!</v>
      </c>
      <c r="G7" s="97"/>
      <c r="H7" s="69">
        <v>0.61</v>
      </c>
      <c r="I7" s="115"/>
      <c r="J7" s="6"/>
      <c r="K7" s="6"/>
      <c r="L7" s="78"/>
    </row>
    <row r="8" spans="1:12" ht="16.5">
      <c r="A8" s="6"/>
      <c r="B8" s="108" t="s">
        <v>428</v>
      </c>
      <c r="C8" s="110" t="s">
        <v>429</v>
      </c>
      <c r="D8" s="66">
        <v>48</v>
      </c>
      <c r="E8" s="101">
        <v>0.2</v>
      </c>
      <c r="F8" s="68" t="e">
        <f t="shared" si="0"/>
        <v>#REF!</v>
      </c>
      <c r="G8" s="97"/>
      <c r="H8" s="69">
        <v>0.61</v>
      </c>
      <c r="I8" s="116"/>
      <c r="J8" s="6"/>
      <c r="K8" s="6"/>
      <c r="L8" s="78"/>
    </row>
    <row r="9" spans="1:12" ht="16.5">
      <c r="A9" s="6"/>
      <c r="B9" s="70" t="s">
        <v>430</v>
      </c>
      <c r="C9" s="110" t="s">
        <v>431</v>
      </c>
      <c r="D9" s="66">
        <v>48</v>
      </c>
      <c r="E9" s="101">
        <v>0.2</v>
      </c>
      <c r="F9" s="68" t="e">
        <f t="shared" si="0"/>
        <v>#REF!</v>
      </c>
      <c r="G9" s="97"/>
      <c r="H9" s="69">
        <v>0.61</v>
      </c>
      <c r="I9" s="116"/>
      <c r="J9" s="6"/>
      <c r="K9" s="6"/>
      <c r="L9" s="78"/>
    </row>
    <row r="10" spans="1:12" ht="16.5">
      <c r="A10" s="6"/>
      <c r="B10" s="70" t="s">
        <v>432</v>
      </c>
      <c r="C10" s="110" t="s">
        <v>433</v>
      </c>
      <c r="D10" s="66">
        <v>48</v>
      </c>
      <c r="E10" s="101">
        <v>0.2</v>
      </c>
      <c r="F10" s="68" t="e">
        <f t="shared" si="0"/>
        <v>#REF!</v>
      </c>
      <c r="G10" s="97"/>
      <c r="H10" s="69">
        <v>0.61</v>
      </c>
      <c r="I10" s="116"/>
      <c r="J10" s="6"/>
      <c r="K10" s="6"/>
      <c r="L10" s="78"/>
    </row>
    <row r="11" spans="1:12" ht="16.5">
      <c r="A11" s="6"/>
      <c r="B11" s="70" t="s">
        <v>434</v>
      </c>
      <c r="C11" s="110" t="s">
        <v>435</v>
      </c>
      <c r="D11" s="66">
        <v>48</v>
      </c>
      <c r="E11" s="101">
        <v>0.2</v>
      </c>
      <c r="F11" s="68" t="e">
        <f t="shared" si="0"/>
        <v>#REF!</v>
      </c>
      <c r="G11" s="97"/>
      <c r="H11" s="69">
        <v>0.61</v>
      </c>
      <c r="I11" s="116"/>
      <c r="J11" s="6"/>
      <c r="K11" s="6"/>
      <c r="L11" s="78"/>
    </row>
    <row r="12" spans="1:12" ht="16.5">
      <c r="A12" s="6"/>
      <c r="B12" s="65" t="s">
        <v>436</v>
      </c>
      <c r="C12" s="110" t="s">
        <v>437</v>
      </c>
      <c r="D12" s="66">
        <v>48</v>
      </c>
      <c r="E12" s="101">
        <v>0.2</v>
      </c>
      <c r="F12" s="68" t="e">
        <f t="shared" si="0"/>
        <v>#REF!</v>
      </c>
      <c r="G12" s="97"/>
      <c r="H12" s="69">
        <v>0.61</v>
      </c>
      <c r="I12" s="116"/>
      <c r="J12" s="6"/>
      <c r="K12" s="6"/>
      <c r="L12" s="78"/>
    </row>
    <row r="13" spans="1:12" ht="16.5">
      <c r="A13" s="6"/>
      <c r="B13" s="70" t="s">
        <v>438</v>
      </c>
      <c r="C13" s="110" t="s">
        <v>439</v>
      </c>
      <c r="D13" s="66">
        <v>48</v>
      </c>
      <c r="E13" s="101">
        <v>0.2</v>
      </c>
      <c r="F13" s="68" t="e">
        <f t="shared" si="0"/>
        <v>#REF!</v>
      </c>
      <c r="G13" s="97"/>
      <c r="H13" s="69">
        <v>0.61</v>
      </c>
      <c r="I13" s="117"/>
      <c r="J13" s="6"/>
      <c r="K13" s="6"/>
      <c r="L13" s="78"/>
    </row>
    <row r="14" spans="1:12" ht="16.5">
      <c r="A14" s="6"/>
      <c r="B14" s="70" t="s">
        <v>440</v>
      </c>
      <c r="C14" s="110" t="s">
        <v>441</v>
      </c>
      <c r="D14" s="66">
        <v>48</v>
      </c>
      <c r="E14" s="101">
        <v>0.2</v>
      </c>
      <c r="F14" s="68" t="e">
        <f t="shared" si="0"/>
        <v>#REF!</v>
      </c>
      <c r="G14" s="97"/>
      <c r="H14" s="69">
        <v>0.61</v>
      </c>
      <c r="I14" s="117"/>
      <c r="J14" s="6"/>
      <c r="K14" s="6"/>
      <c r="L14" s="78"/>
    </row>
    <row r="15" spans="1:12" ht="16.5">
      <c r="A15" s="6"/>
      <c r="B15" s="65" t="s">
        <v>442</v>
      </c>
      <c r="C15" s="110" t="s">
        <v>443</v>
      </c>
      <c r="D15" s="66">
        <v>48</v>
      </c>
      <c r="E15" s="101">
        <v>0.2</v>
      </c>
      <c r="F15" s="68" t="e">
        <f t="shared" si="0"/>
        <v>#REF!</v>
      </c>
      <c r="G15" s="97"/>
      <c r="H15" s="69">
        <v>0.61</v>
      </c>
      <c r="I15" s="117"/>
      <c r="J15" s="6"/>
      <c r="K15" s="6"/>
      <c r="L15" s="78"/>
    </row>
    <row r="16" spans="1:12" ht="16.5">
      <c r="A16" s="6"/>
      <c r="B16" s="65" t="s">
        <v>444</v>
      </c>
      <c r="C16" s="110" t="s">
        <v>445</v>
      </c>
      <c r="D16" s="66">
        <v>48</v>
      </c>
      <c r="E16" s="101">
        <v>0.2</v>
      </c>
      <c r="F16" s="68" t="e">
        <f t="shared" si="0"/>
        <v>#REF!</v>
      </c>
      <c r="G16" s="97"/>
      <c r="H16" s="69">
        <v>0.61</v>
      </c>
      <c r="I16" s="117"/>
      <c r="J16" s="6"/>
      <c r="K16" s="6"/>
      <c r="L16" s="78"/>
    </row>
    <row r="17" spans="1:12" ht="16.5">
      <c r="A17" s="6"/>
      <c r="B17" s="65" t="s">
        <v>446</v>
      </c>
      <c r="C17" s="110" t="s">
        <v>447</v>
      </c>
      <c r="D17" s="66">
        <v>48</v>
      </c>
      <c r="E17" s="101">
        <v>0.2</v>
      </c>
      <c r="F17" s="68" t="e">
        <f t="shared" si="0"/>
        <v>#REF!</v>
      </c>
      <c r="G17" s="97"/>
      <c r="H17" s="69">
        <v>0.61</v>
      </c>
      <c r="I17" s="117"/>
      <c r="J17" s="6"/>
      <c r="K17" s="6"/>
      <c r="L17" s="78"/>
    </row>
    <row r="18" spans="1:12" ht="16.5">
      <c r="A18" s="6"/>
      <c r="B18" s="65" t="s">
        <v>448</v>
      </c>
      <c r="C18" s="110" t="s">
        <v>449</v>
      </c>
      <c r="D18" s="66">
        <v>48</v>
      </c>
      <c r="E18" s="101">
        <v>0.2</v>
      </c>
      <c r="F18" s="68" t="e">
        <f t="shared" si="0"/>
        <v>#REF!</v>
      </c>
      <c r="G18" s="97"/>
      <c r="H18" s="69">
        <v>0.61</v>
      </c>
      <c r="I18" s="117"/>
      <c r="J18" s="6"/>
      <c r="K18" s="6"/>
      <c r="L18" s="78"/>
    </row>
    <row r="19" spans="1:12" ht="16.5">
      <c r="A19" s="6"/>
      <c r="B19" s="65" t="s">
        <v>450</v>
      </c>
      <c r="C19" s="110" t="s">
        <v>451</v>
      </c>
      <c r="D19" s="66">
        <v>48</v>
      </c>
      <c r="E19" s="101">
        <v>0.2</v>
      </c>
      <c r="F19" s="68" t="e">
        <f t="shared" si="0"/>
        <v>#REF!</v>
      </c>
      <c r="G19" s="97"/>
      <c r="H19" s="69">
        <v>0.61</v>
      </c>
      <c r="I19" s="117"/>
      <c r="J19" s="6"/>
      <c r="K19" s="6"/>
      <c r="L19" s="78"/>
    </row>
    <row r="20" spans="1:12" ht="16.5">
      <c r="A20" s="6"/>
      <c r="B20" s="65" t="s">
        <v>452</v>
      </c>
      <c r="C20" s="110" t="s">
        <v>453</v>
      </c>
      <c r="D20" s="66">
        <v>48</v>
      </c>
      <c r="E20" s="101">
        <v>0.2</v>
      </c>
      <c r="F20" s="68" t="e">
        <f t="shared" si="0"/>
        <v>#REF!</v>
      </c>
      <c r="G20" s="97"/>
      <c r="H20" s="69">
        <v>0.61</v>
      </c>
      <c r="I20" s="117"/>
      <c r="J20" s="6"/>
      <c r="K20" s="6"/>
      <c r="L20" s="78"/>
    </row>
    <row r="21" spans="1:12" ht="16.5">
      <c r="A21" s="6"/>
      <c r="B21" s="65" t="s">
        <v>454</v>
      </c>
      <c r="C21" s="110" t="s">
        <v>455</v>
      </c>
      <c r="D21" s="66">
        <v>48</v>
      </c>
      <c r="E21" s="101">
        <v>0.2</v>
      </c>
      <c r="F21" s="68" t="e">
        <f t="shared" si="0"/>
        <v>#REF!</v>
      </c>
      <c r="G21" s="97"/>
      <c r="H21" s="69">
        <v>0.61</v>
      </c>
      <c r="I21" s="117"/>
      <c r="J21" s="6"/>
      <c r="K21" s="6"/>
      <c r="L21" s="78"/>
    </row>
    <row r="22" spans="1:12" ht="16.5">
      <c r="A22" s="6"/>
      <c r="B22" s="70" t="s">
        <v>456</v>
      </c>
      <c r="C22" s="110" t="s">
        <v>457</v>
      </c>
      <c r="D22" s="66">
        <v>48</v>
      </c>
      <c r="E22" s="101">
        <v>0.2</v>
      </c>
      <c r="F22" s="68" t="e">
        <f t="shared" si="0"/>
        <v>#REF!</v>
      </c>
      <c r="G22" s="97"/>
      <c r="H22" s="69">
        <v>0.61</v>
      </c>
      <c r="I22" s="117"/>
      <c r="J22" s="6"/>
      <c r="K22" s="6"/>
      <c r="L22" s="78"/>
    </row>
    <row r="23" spans="1:12" ht="16.5">
      <c r="A23" s="6"/>
      <c r="B23" s="65" t="s">
        <v>458</v>
      </c>
      <c r="C23" s="110" t="s">
        <v>459</v>
      </c>
      <c r="D23" s="66">
        <v>48</v>
      </c>
      <c r="E23" s="101">
        <v>0.2</v>
      </c>
      <c r="F23" s="68" t="e">
        <f t="shared" si="0"/>
        <v>#REF!</v>
      </c>
      <c r="G23" s="97"/>
      <c r="H23" s="69">
        <v>0.61</v>
      </c>
      <c r="I23" s="117"/>
      <c r="J23" s="6"/>
      <c r="K23" s="6"/>
      <c r="L23" s="78"/>
    </row>
    <row r="24" spans="1:12" ht="16.5">
      <c r="A24" s="6"/>
      <c r="B24" s="95" t="s">
        <v>460</v>
      </c>
      <c r="C24" s="110" t="s">
        <v>461</v>
      </c>
      <c r="D24" s="66">
        <v>48</v>
      </c>
      <c r="E24" s="101">
        <v>0.2</v>
      </c>
      <c r="F24" s="68" t="e">
        <f t="shared" si="0"/>
        <v>#REF!</v>
      </c>
      <c r="G24" s="97"/>
      <c r="H24" s="69">
        <v>0.61</v>
      </c>
      <c r="I24" s="117"/>
      <c r="J24" s="6"/>
      <c r="K24" s="6"/>
      <c r="L24" s="78"/>
    </row>
    <row r="25" spans="1:12" ht="16.5">
      <c r="A25" s="6"/>
      <c r="B25" s="65" t="s">
        <v>462</v>
      </c>
      <c r="C25" s="110" t="s">
        <v>463</v>
      </c>
      <c r="D25" s="66">
        <v>48</v>
      </c>
      <c r="E25" s="101">
        <v>0.2</v>
      </c>
      <c r="F25" s="68" t="e">
        <f t="shared" si="0"/>
        <v>#REF!</v>
      </c>
      <c r="G25" s="97"/>
      <c r="H25" s="69">
        <v>0.61</v>
      </c>
      <c r="I25" s="118"/>
      <c r="J25" s="6"/>
      <c r="K25" s="6"/>
      <c r="L25" s="78"/>
    </row>
    <row r="26" spans="1:12" ht="16.5">
      <c r="A26" s="6"/>
      <c r="B26" s="65" t="s">
        <v>464</v>
      </c>
      <c r="C26" s="110" t="s">
        <v>465</v>
      </c>
      <c r="D26" s="66">
        <v>48</v>
      </c>
      <c r="E26" s="101">
        <v>0.2</v>
      </c>
      <c r="F26" s="68" t="e">
        <f t="shared" si="0"/>
        <v>#REF!</v>
      </c>
      <c r="G26" s="97"/>
      <c r="H26" s="69">
        <v>0.61</v>
      </c>
      <c r="I26" s="118"/>
      <c r="J26" s="6"/>
      <c r="K26" s="6"/>
      <c r="L26" s="78"/>
    </row>
    <row r="27" spans="1:12" ht="16.5">
      <c r="A27" s="6"/>
      <c r="B27" s="107" t="s">
        <v>466</v>
      </c>
      <c r="C27" s="110" t="s">
        <v>467</v>
      </c>
      <c r="D27" s="66">
        <v>48</v>
      </c>
      <c r="E27" s="101">
        <v>0.2</v>
      </c>
      <c r="F27" s="68" t="e">
        <f t="shared" si="0"/>
        <v>#REF!</v>
      </c>
      <c r="G27" s="97"/>
      <c r="H27" s="69">
        <v>0.61</v>
      </c>
      <c r="I27" s="118"/>
      <c r="J27" s="6"/>
      <c r="K27" s="6"/>
      <c r="L27" s="78"/>
    </row>
    <row r="28" spans="1:12" ht="16.5">
      <c r="A28" s="6"/>
      <c r="B28" s="107" t="s">
        <v>468</v>
      </c>
      <c r="C28" s="110" t="s">
        <v>469</v>
      </c>
      <c r="D28" s="66">
        <v>48</v>
      </c>
      <c r="E28" s="101">
        <v>0.2</v>
      </c>
      <c r="F28" s="68" t="e">
        <f t="shared" si="0"/>
        <v>#REF!</v>
      </c>
      <c r="G28" s="97"/>
      <c r="H28" s="69">
        <v>0.61</v>
      </c>
      <c r="I28" s="118"/>
      <c r="J28" s="6"/>
      <c r="K28" s="6"/>
      <c r="L28" s="78"/>
    </row>
    <row r="29" spans="1:12" ht="16.5">
      <c r="A29" s="6"/>
      <c r="B29" s="65" t="s">
        <v>470</v>
      </c>
      <c r="C29" s="110" t="s">
        <v>471</v>
      </c>
      <c r="D29" s="66">
        <v>48</v>
      </c>
      <c r="E29" s="101">
        <v>0.2</v>
      </c>
      <c r="F29" s="68" t="e">
        <f t="shared" si="0"/>
        <v>#REF!</v>
      </c>
      <c r="G29" s="97"/>
      <c r="H29" s="69">
        <v>0.61</v>
      </c>
      <c r="I29" s="118"/>
      <c r="J29" s="6"/>
      <c r="K29" s="6"/>
      <c r="L29" s="78"/>
    </row>
    <row r="30" spans="1:12" ht="16.5">
      <c r="A30" s="6"/>
      <c r="B30" s="111" t="s">
        <v>472</v>
      </c>
      <c r="C30" s="63" t="s">
        <v>473</v>
      </c>
      <c r="D30" s="100">
        <v>6</v>
      </c>
      <c r="E30" s="67">
        <v>0.2</v>
      </c>
      <c r="F30" s="68"/>
      <c r="G30" s="97"/>
      <c r="H30" s="69">
        <v>2.75</v>
      </c>
      <c r="I30" s="118"/>
      <c r="J30" s="6"/>
      <c r="K30" s="6"/>
      <c r="L30" s="78"/>
    </row>
    <row r="31" spans="1:12" ht="16.5">
      <c r="A31" s="6"/>
      <c r="B31" s="111" t="s">
        <v>474</v>
      </c>
      <c r="C31" s="63" t="s">
        <v>475</v>
      </c>
      <c r="D31" s="100">
        <v>6</v>
      </c>
      <c r="E31" s="67">
        <v>0.2</v>
      </c>
      <c r="F31" s="68"/>
      <c r="G31" s="97"/>
      <c r="H31" s="69">
        <v>2.75</v>
      </c>
      <c r="I31" s="118"/>
      <c r="J31" s="6"/>
      <c r="K31" s="6"/>
      <c r="L31" s="78"/>
    </row>
    <row r="32" spans="1:12" ht="16.5">
      <c r="A32" s="6"/>
      <c r="B32" s="111" t="s">
        <v>476</v>
      </c>
      <c r="C32" s="63" t="s">
        <v>477</v>
      </c>
      <c r="D32" s="100">
        <v>6</v>
      </c>
      <c r="E32" s="67">
        <v>0.2</v>
      </c>
      <c r="F32" s="68"/>
      <c r="G32" s="97"/>
      <c r="H32" s="69">
        <v>2.75</v>
      </c>
      <c r="I32" s="118"/>
      <c r="J32" s="6"/>
      <c r="K32" s="6"/>
      <c r="L32" s="78"/>
    </row>
    <row r="33" spans="1:12" ht="16.5">
      <c r="A33" s="6"/>
      <c r="B33" s="111" t="s">
        <v>478</v>
      </c>
      <c r="C33" s="63" t="s">
        <v>479</v>
      </c>
      <c r="D33" s="100">
        <v>6</v>
      </c>
      <c r="E33" s="67">
        <v>0.2</v>
      </c>
      <c r="F33" s="68"/>
      <c r="G33" s="97"/>
      <c r="H33" s="69">
        <v>2.75</v>
      </c>
      <c r="I33" s="117"/>
      <c r="J33" s="6"/>
      <c r="K33" s="6"/>
      <c r="L33" s="78"/>
    </row>
    <row r="34" spans="1:12" ht="16.5">
      <c r="A34" s="6"/>
      <c r="B34" s="65" t="s">
        <v>480</v>
      </c>
      <c r="C34" s="63" t="s">
        <v>481</v>
      </c>
      <c r="D34" s="100">
        <v>6</v>
      </c>
      <c r="E34" s="67">
        <v>0.2</v>
      </c>
      <c r="F34" s="68"/>
      <c r="G34" s="97"/>
      <c r="H34" s="69">
        <v>2.75</v>
      </c>
      <c r="I34" s="117"/>
      <c r="J34" s="6"/>
      <c r="K34" s="6"/>
      <c r="L34" s="78"/>
    </row>
    <row r="35" spans="1:12" ht="16.5">
      <c r="A35" s="6"/>
      <c r="B35" s="70" t="s">
        <v>482</v>
      </c>
      <c r="C35" s="63" t="s">
        <v>483</v>
      </c>
      <c r="D35" s="100">
        <v>6</v>
      </c>
      <c r="E35" s="67">
        <v>0.2</v>
      </c>
      <c r="F35" s="68"/>
      <c r="G35" s="97"/>
      <c r="H35" s="69">
        <v>2.75</v>
      </c>
      <c r="I35" s="117"/>
      <c r="J35" s="6"/>
      <c r="K35" s="6"/>
      <c r="L35" s="78"/>
    </row>
    <row r="36" spans="1:12" ht="16.5">
      <c r="A36" s="6"/>
      <c r="B36" s="70" t="s">
        <v>484</v>
      </c>
      <c r="C36" s="63" t="s">
        <v>485</v>
      </c>
      <c r="D36" s="100">
        <v>6</v>
      </c>
      <c r="E36" s="67">
        <v>0.2</v>
      </c>
      <c r="F36" s="68"/>
      <c r="G36" s="97"/>
      <c r="H36" s="69">
        <v>2.75</v>
      </c>
      <c r="I36" s="117"/>
      <c r="J36" s="6"/>
      <c r="K36" s="6"/>
      <c r="L36" s="78"/>
    </row>
    <row r="37" spans="1:12" ht="16.5">
      <c r="A37" s="6"/>
      <c r="B37" s="70" t="s">
        <v>486</v>
      </c>
      <c r="C37" s="63" t="s">
        <v>487</v>
      </c>
      <c r="D37" s="100">
        <v>6</v>
      </c>
      <c r="E37" s="67">
        <v>0.2</v>
      </c>
      <c r="F37" s="68"/>
      <c r="G37" s="97"/>
      <c r="H37" s="69">
        <v>2.75</v>
      </c>
      <c r="I37" s="117"/>
      <c r="J37" s="6"/>
      <c r="K37" s="6"/>
      <c r="L37" s="78"/>
    </row>
    <row r="38" spans="1:12" ht="16.5">
      <c r="A38" s="6"/>
      <c r="B38" s="70" t="s">
        <v>488</v>
      </c>
      <c r="C38" s="63" t="s">
        <v>489</v>
      </c>
      <c r="D38" s="100">
        <v>6</v>
      </c>
      <c r="E38" s="67">
        <v>0.2</v>
      </c>
      <c r="F38" s="68"/>
      <c r="G38" s="97"/>
      <c r="H38" s="69">
        <v>2.75</v>
      </c>
      <c r="I38" s="71"/>
      <c r="J38" s="63"/>
      <c r="K38" s="63"/>
      <c r="L38" s="78"/>
    </row>
    <row r="39" spans="1:12" ht="16.5">
      <c r="A39" s="6"/>
      <c r="B39" s="65" t="s">
        <v>490</v>
      </c>
      <c r="C39" s="63" t="s">
        <v>491</v>
      </c>
      <c r="D39" s="100">
        <v>6</v>
      </c>
      <c r="E39" s="67">
        <v>0.2</v>
      </c>
      <c r="F39" s="68"/>
      <c r="G39" s="97"/>
      <c r="H39" s="69">
        <v>2.75</v>
      </c>
      <c r="I39" s="71"/>
      <c r="J39" s="63"/>
      <c r="K39" s="63"/>
      <c r="L39" s="78"/>
    </row>
    <row r="40" spans="1:12" ht="16.5">
      <c r="A40" s="6"/>
      <c r="B40" s="65" t="s">
        <v>492</v>
      </c>
      <c r="C40" s="63" t="s">
        <v>493</v>
      </c>
      <c r="D40" s="100">
        <v>6</v>
      </c>
      <c r="E40" s="67">
        <v>0.2</v>
      </c>
      <c r="F40" s="68"/>
      <c r="G40" s="97"/>
      <c r="H40" s="69">
        <v>2.75</v>
      </c>
      <c r="I40" s="71"/>
      <c r="J40" s="63"/>
      <c r="K40" s="63"/>
      <c r="L40" s="78"/>
    </row>
    <row r="41" spans="1:12" ht="16.5">
      <c r="A41" s="6"/>
      <c r="B41" s="72" t="s">
        <v>494</v>
      </c>
      <c r="C41" s="63" t="s">
        <v>495</v>
      </c>
      <c r="D41" s="100">
        <v>6</v>
      </c>
      <c r="E41" s="67">
        <v>0.2</v>
      </c>
      <c r="F41" s="68"/>
      <c r="G41" s="97"/>
      <c r="H41" s="69">
        <v>2.75</v>
      </c>
      <c r="I41" s="71"/>
      <c r="J41" s="63"/>
      <c r="K41" s="63"/>
      <c r="L41" s="78"/>
    </row>
    <row r="42" spans="1:12" ht="16.5">
      <c r="A42" s="6"/>
      <c r="B42" s="65" t="s">
        <v>496</v>
      </c>
      <c r="C42" s="63" t="s">
        <v>497</v>
      </c>
      <c r="D42" s="100">
        <v>6</v>
      </c>
      <c r="E42" s="67">
        <v>0.2</v>
      </c>
      <c r="F42" s="68"/>
      <c r="G42" s="97"/>
      <c r="H42" s="69">
        <v>2.75</v>
      </c>
      <c r="I42" s="54"/>
      <c r="J42" s="54"/>
      <c r="K42" s="54"/>
      <c r="L42" s="54"/>
    </row>
    <row r="43" spans="1:12" ht="16.5">
      <c r="A43" s="6"/>
      <c r="B43" s="72" t="s">
        <v>498</v>
      </c>
      <c r="C43" s="63" t="s">
        <v>499</v>
      </c>
      <c r="D43" s="100">
        <v>6</v>
      </c>
      <c r="E43" s="67">
        <v>0.2</v>
      </c>
      <c r="F43" s="68"/>
      <c r="G43" s="97"/>
      <c r="H43" s="69">
        <v>2.75</v>
      </c>
      <c r="I43" s="54"/>
      <c r="J43" s="54"/>
      <c r="K43" s="54"/>
      <c r="L43" s="54"/>
    </row>
    <row r="44" spans="1:12" ht="16.5">
      <c r="A44" s="6"/>
      <c r="B44" s="65" t="s">
        <v>500</v>
      </c>
      <c r="C44" s="63" t="s">
        <v>501</v>
      </c>
      <c r="D44" s="100">
        <v>6</v>
      </c>
      <c r="E44" s="67">
        <v>0.2</v>
      </c>
      <c r="F44" s="68"/>
      <c r="G44" s="97"/>
      <c r="H44" s="69">
        <v>2.75</v>
      </c>
      <c r="I44" s="54"/>
      <c r="J44" s="54"/>
      <c r="K44" s="54"/>
      <c r="L44" s="54"/>
    </row>
    <row r="45" spans="1:12" ht="16.5">
      <c r="A45" s="6"/>
      <c r="B45" s="72" t="s">
        <v>502</v>
      </c>
      <c r="C45" s="63" t="s">
        <v>503</v>
      </c>
      <c r="D45" s="100">
        <v>6</v>
      </c>
      <c r="E45" s="67">
        <v>0.2</v>
      </c>
      <c r="F45" s="68"/>
      <c r="G45" s="97"/>
      <c r="H45" s="69">
        <v>2.75</v>
      </c>
      <c r="I45" s="62"/>
      <c r="J45" s="63"/>
      <c r="K45" s="63"/>
      <c r="L45" s="33"/>
    </row>
    <row r="46" spans="1:12" ht="16.5">
      <c r="A46" s="6"/>
      <c r="B46" s="25" t="s">
        <v>504</v>
      </c>
      <c r="C46" s="32" t="s">
        <v>505</v>
      </c>
      <c r="D46" s="51">
        <v>6</v>
      </c>
      <c r="E46" s="28">
        <v>0.2</v>
      </c>
      <c r="F46" s="29"/>
      <c r="G46" s="30"/>
      <c r="H46" s="30">
        <v>1.92</v>
      </c>
      <c r="I46" s="62"/>
      <c r="J46" s="63"/>
      <c r="K46" s="63"/>
      <c r="L46" s="33"/>
    </row>
    <row r="47" spans="1:12" ht="16.5">
      <c r="A47" s="6"/>
      <c r="B47" s="119" t="s">
        <v>506</v>
      </c>
      <c r="C47" s="32" t="s">
        <v>507</v>
      </c>
      <c r="D47" s="51">
        <v>6</v>
      </c>
      <c r="E47" s="28">
        <v>0.2</v>
      </c>
      <c r="F47" s="29"/>
      <c r="G47" s="30"/>
      <c r="H47" s="30">
        <v>1.92</v>
      </c>
      <c r="I47" s="62"/>
      <c r="J47" s="63"/>
      <c r="K47" s="63"/>
      <c r="L47" s="33"/>
    </row>
    <row r="48" spans="1:12" ht="16.5">
      <c r="A48" s="6"/>
      <c r="B48" s="119" t="s">
        <v>508</v>
      </c>
      <c r="C48" s="32" t="s">
        <v>509</v>
      </c>
      <c r="D48" s="51">
        <v>6</v>
      </c>
      <c r="E48" s="28">
        <v>0.2</v>
      </c>
      <c r="F48" s="29"/>
      <c r="G48" s="30"/>
      <c r="H48" s="30">
        <v>1.92</v>
      </c>
      <c r="I48" s="62"/>
      <c r="J48" s="63"/>
      <c r="K48" s="63"/>
      <c r="L48" s="33"/>
    </row>
    <row r="49" spans="1:12" ht="16.5">
      <c r="A49" s="6"/>
      <c r="B49" s="25" t="s">
        <v>510</v>
      </c>
      <c r="C49" s="32" t="s">
        <v>511</v>
      </c>
      <c r="D49" s="51">
        <v>6</v>
      </c>
      <c r="E49" s="28">
        <v>0.2</v>
      </c>
      <c r="F49" s="29"/>
      <c r="G49" s="30"/>
      <c r="H49" s="30">
        <v>1.92</v>
      </c>
      <c r="I49" s="62"/>
      <c r="J49" s="63"/>
      <c r="K49" s="63"/>
      <c r="L49" s="33"/>
    </row>
    <row r="50" spans="1:12" ht="16.5">
      <c r="A50" s="6"/>
      <c r="B50" s="25" t="s">
        <v>512</v>
      </c>
      <c r="C50" s="32" t="s">
        <v>513</v>
      </c>
      <c r="D50" s="51">
        <v>6</v>
      </c>
      <c r="E50" s="28">
        <v>0.2</v>
      </c>
      <c r="F50" s="29"/>
      <c r="G50" s="30"/>
      <c r="H50" s="30">
        <v>1.92</v>
      </c>
      <c r="I50" s="62"/>
      <c r="J50" s="63"/>
      <c r="K50" s="63"/>
      <c r="L50" s="33"/>
    </row>
    <row r="51" spans="1:12" ht="16.5">
      <c r="A51" s="6"/>
      <c r="B51" s="25" t="s">
        <v>514</v>
      </c>
      <c r="C51" s="32" t="s">
        <v>515</v>
      </c>
      <c r="D51" s="51">
        <v>6</v>
      </c>
      <c r="E51" s="28">
        <v>0.2</v>
      </c>
      <c r="F51" s="29"/>
      <c r="G51" s="30"/>
      <c r="H51" s="30">
        <v>1.92</v>
      </c>
      <c r="I51" s="62"/>
      <c r="J51" s="63"/>
      <c r="K51" s="63"/>
      <c r="L51" s="33"/>
    </row>
    <row r="52" spans="1:12" ht="16.5">
      <c r="A52" s="6"/>
      <c r="B52" s="25"/>
      <c r="C52" s="89" t="s">
        <v>516</v>
      </c>
      <c r="D52" s="51"/>
      <c r="E52" s="28"/>
      <c r="F52" s="29" t="e">
        <f aca="true" t="shared" si="1" ref="F52:F78">E52+(E52*E52)</f>
        <v>#REF!</v>
      </c>
      <c r="G52" s="36"/>
      <c r="H52" s="30"/>
      <c r="I52" s="62"/>
      <c r="J52" s="63"/>
      <c r="K52" s="63"/>
      <c r="L52" s="33"/>
    </row>
    <row r="53" spans="1:12" ht="16.5">
      <c r="A53" s="6"/>
      <c r="B53" s="25" t="s">
        <v>517</v>
      </c>
      <c r="C53" s="32" t="s">
        <v>518</v>
      </c>
      <c r="D53" s="51">
        <v>12</v>
      </c>
      <c r="E53" s="28">
        <v>0.2</v>
      </c>
      <c r="F53" s="29" t="e">
        <f t="shared" si="1"/>
        <v>#REF!</v>
      </c>
      <c r="G53" s="36"/>
      <c r="H53" s="30">
        <v>0.92</v>
      </c>
      <c r="I53" s="62"/>
      <c r="J53" s="63"/>
      <c r="K53" s="63"/>
      <c r="L53" s="33"/>
    </row>
    <row r="54" spans="1:12" ht="16.5">
      <c r="A54" s="6"/>
      <c r="B54" s="25" t="s">
        <v>519</v>
      </c>
      <c r="C54" s="120" t="s">
        <v>520</v>
      </c>
      <c r="D54" s="51">
        <v>12</v>
      </c>
      <c r="E54" s="28">
        <v>0.2</v>
      </c>
      <c r="F54" s="29" t="e">
        <f t="shared" si="1"/>
        <v>#REF!</v>
      </c>
      <c r="G54" s="36"/>
      <c r="H54" s="30">
        <v>0.72</v>
      </c>
      <c r="I54" s="62"/>
      <c r="J54" s="63"/>
      <c r="K54" s="63"/>
      <c r="L54" s="33"/>
    </row>
    <row r="55" spans="1:12" ht="16.5">
      <c r="A55" s="6"/>
      <c r="B55" s="25" t="s">
        <v>521</v>
      </c>
      <c r="C55" s="32" t="s">
        <v>522</v>
      </c>
      <c r="D55" s="51">
        <v>12</v>
      </c>
      <c r="E55" s="28">
        <v>0.2</v>
      </c>
      <c r="F55" s="29" t="e">
        <f t="shared" si="1"/>
        <v>#REF!</v>
      </c>
      <c r="G55" s="36"/>
      <c r="H55" s="30">
        <v>1.42</v>
      </c>
      <c r="I55" s="62"/>
      <c r="J55" s="63"/>
      <c r="K55" s="63"/>
      <c r="L55" s="33"/>
    </row>
    <row r="56" spans="1:12" ht="16.5">
      <c r="A56" s="6"/>
      <c r="B56" s="25" t="s">
        <v>523</v>
      </c>
      <c r="C56" s="121" t="s">
        <v>524</v>
      </c>
      <c r="D56" s="27">
        <v>12</v>
      </c>
      <c r="E56" s="28">
        <v>0.2</v>
      </c>
      <c r="F56" s="29" t="e">
        <f t="shared" si="1"/>
        <v>#REF!</v>
      </c>
      <c r="G56" s="36"/>
      <c r="H56" s="30">
        <v>1.42</v>
      </c>
      <c r="I56" s="62"/>
      <c r="J56" s="63"/>
      <c r="K56" s="63"/>
      <c r="L56" s="33"/>
    </row>
    <row r="57" spans="1:12" ht="16.5">
      <c r="A57" s="6"/>
      <c r="B57" s="93" t="s">
        <v>525</v>
      </c>
      <c r="C57" s="122" t="s">
        <v>526</v>
      </c>
      <c r="D57" s="27">
        <v>12</v>
      </c>
      <c r="E57" s="28">
        <v>0.2</v>
      </c>
      <c r="F57" s="29" t="e">
        <f t="shared" si="1"/>
        <v>#REF!</v>
      </c>
      <c r="G57" s="30"/>
      <c r="H57" s="30">
        <v>2.59</v>
      </c>
      <c r="I57" s="62"/>
      <c r="J57" s="63"/>
      <c r="K57" s="63"/>
      <c r="L57" s="33"/>
    </row>
    <row r="58" spans="1:12" ht="17.25">
      <c r="A58" s="6"/>
      <c r="B58" s="90" t="s">
        <v>527</v>
      </c>
      <c r="C58" s="122" t="s">
        <v>528</v>
      </c>
      <c r="D58" s="27">
        <v>12</v>
      </c>
      <c r="E58" s="28">
        <v>0.2</v>
      </c>
      <c r="F58" s="29" t="e">
        <f t="shared" si="1"/>
        <v>#REF!</v>
      </c>
      <c r="G58" s="30"/>
      <c r="H58" s="30">
        <v>2.59</v>
      </c>
      <c r="I58" s="62"/>
      <c r="J58" s="63"/>
      <c r="K58" s="63"/>
      <c r="L58" s="33"/>
    </row>
    <row r="59" spans="1:12" ht="17.25">
      <c r="A59" s="6"/>
      <c r="B59" s="123" t="s">
        <v>529</v>
      </c>
      <c r="C59" s="122" t="s">
        <v>530</v>
      </c>
      <c r="D59" s="27">
        <v>12</v>
      </c>
      <c r="E59" s="28">
        <v>0.2</v>
      </c>
      <c r="F59" s="29" t="e">
        <f t="shared" si="1"/>
        <v>#REF!</v>
      </c>
      <c r="G59" s="30"/>
      <c r="H59" s="30">
        <v>2.59</v>
      </c>
      <c r="I59" s="62"/>
      <c r="J59" s="63"/>
      <c r="K59" s="63"/>
      <c r="L59" s="33"/>
    </row>
    <row r="60" spans="1:12" ht="17.25">
      <c r="A60" s="6"/>
      <c r="B60" s="123" t="s">
        <v>531</v>
      </c>
      <c r="C60" s="122" t="s">
        <v>532</v>
      </c>
      <c r="D60" s="27">
        <v>12</v>
      </c>
      <c r="E60" s="28">
        <v>0.2</v>
      </c>
      <c r="F60" s="29" t="e">
        <f t="shared" si="1"/>
        <v>#REF!</v>
      </c>
      <c r="G60" s="30"/>
      <c r="H60" s="30">
        <v>2.59</v>
      </c>
      <c r="I60" s="62"/>
      <c r="J60" s="63"/>
      <c r="K60" s="63"/>
      <c r="L60" s="33"/>
    </row>
    <row r="61" spans="1:12" ht="17.25">
      <c r="A61" s="6"/>
      <c r="B61" s="123" t="s">
        <v>533</v>
      </c>
      <c r="C61" s="122" t="s">
        <v>534</v>
      </c>
      <c r="D61" s="27">
        <v>12</v>
      </c>
      <c r="E61" s="28">
        <v>0.2</v>
      </c>
      <c r="F61" s="29" t="e">
        <f t="shared" si="1"/>
        <v>#REF!</v>
      </c>
      <c r="G61" s="30"/>
      <c r="H61" s="30">
        <v>2.59</v>
      </c>
      <c r="I61" s="62"/>
      <c r="J61" s="63"/>
      <c r="K61" s="63"/>
      <c r="L61" s="33"/>
    </row>
    <row r="62" spans="1:12" ht="16.5">
      <c r="A62" s="6"/>
      <c r="B62" s="123" t="s">
        <v>535</v>
      </c>
      <c r="C62" s="122" t="s">
        <v>536</v>
      </c>
      <c r="D62" s="27">
        <v>12</v>
      </c>
      <c r="E62" s="28">
        <v>0.2</v>
      </c>
      <c r="F62" s="29" t="e">
        <f t="shared" si="1"/>
        <v>#REF!</v>
      </c>
      <c r="G62" s="30"/>
      <c r="H62" s="30">
        <v>2.59</v>
      </c>
      <c r="I62" s="62"/>
      <c r="J62" s="63"/>
      <c r="K62" s="63"/>
      <c r="L62" s="33"/>
    </row>
    <row r="63" spans="1:12" ht="16.5">
      <c r="A63" s="6"/>
      <c r="B63" s="123" t="s">
        <v>537</v>
      </c>
      <c r="C63" s="122" t="s">
        <v>538</v>
      </c>
      <c r="D63" s="27">
        <v>12</v>
      </c>
      <c r="E63" s="28">
        <v>0.2</v>
      </c>
      <c r="F63" s="29" t="e">
        <f t="shared" si="1"/>
        <v>#REF!</v>
      </c>
      <c r="G63" s="30"/>
      <c r="H63" s="30">
        <v>2.59</v>
      </c>
      <c r="I63" s="62"/>
      <c r="J63" s="63"/>
      <c r="K63" s="63"/>
      <c r="L63" s="33"/>
    </row>
    <row r="64" spans="1:12" ht="16.5">
      <c r="A64" s="6"/>
      <c r="B64" s="25" t="s">
        <v>539</v>
      </c>
      <c r="C64" s="122" t="s">
        <v>538</v>
      </c>
      <c r="D64" s="27">
        <v>12</v>
      </c>
      <c r="E64" s="28">
        <v>0.2</v>
      </c>
      <c r="F64" s="29" t="e">
        <f t="shared" si="1"/>
        <v>#REF!</v>
      </c>
      <c r="G64" s="30"/>
      <c r="H64" s="30">
        <v>2.59</v>
      </c>
      <c r="I64" s="62"/>
      <c r="J64" s="63"/>
      <c r="K64" s="63"/>
      <c r="L64" s="33"/>
    </row>
    <row r="65" spans="1:12" ht="16.5">
      <c r="A65" s="6"/>
      <c r="B65" s="25" t="s">
        <v>540</v>
      </c>
      <c r="C65" s="122" t="s">
        <v>538</v>
      </c>
      <c r="D65" s="27">
        <v>12</v>
      </c>
      <c r="E65" s="28">
        <v>0.2</v>
      </c>
      <c r="F65" s="29" t="e">
        <f t="shared" si="1"/>
        <v>#REF!</v>
      </c>
      <c r="G65" s="30"/>
      <c r="H65" s="30">
        <v>2.59</v>
      </c>
      <c r="I65" s="62"/>
      <c r="J65" s="63"/>
      <c r="K65" s="63"/>
      <c r="L65" s="33"/>
    </row>
    <row r="66" spans="1:12" ht="16.5">
      <c r="A66" s="6"/>
      <c r="B66" s="25" t="s">
        <v>541</v>
      </c>
      <c r="C66" s="122" t="s">
        <v>538</v>
      </c>
      <c r="D66" s="27">
        <v>12</v>
      </c>
      <c r="E66" s="28">
        <v>0.2</v>
      </c>
      <c r="F66" s="29" t="e">
        <f t="shared" si="1"/>
        <v>#REF!</v>
      </c>
      <c r="G66" s="30"/>
      <c r="H66" s="30">
        <v>2.59</v>
      </c>
      <c r="I66" s="62"/>
      <c r="J66" s="63"/>
      <c r="K66" s="63"/>
      <c r="L66" s="33"/>
    </row>
    <row r="67" spans="1:12" ht="16.5">
      <c r="A67" s="6"/>
      <c r="B67" s="25" t="s">
        <v>542</v>
      </c>
      <c r="C67" s="122" t="s">
        <v>538</v>
      </c>
      <c r="D67" s="27">
        <v>12</v>
      </c>
      <c r="E67" s="28">
        <v>0.2</v>
      </c>
      <c r="F67" s="29" t="e">
        <f t="shared" si="1"/>
        <v>#REF!</v>
      </c>
      <c r="G67" s="30"/>
      <c r="H67" s="30">
        <v>2.59</v>
      </c>
      <c r="I67" s="62"/>
      <c r="J67" s="63"/>
      <c r="K67" s="63"/>
      <c r="L67" s="33"/>
    </row>
    <row r="68" spans="2:12" ht="16.5">
      <c r="B68" s="90" t="s">
        <v>543</v>
      </c>
      <c r="C68" s="122" t="s">
        <v>538</v>
      </c>
      <c r="D68" s="27">
        <v>12</v>
      </c>
      <c r="E68" s="28">
        <v>0.2</v>
      </c>
      <c r="F68" s="29" t="e">
        <f t="shared" si="1"/>
        <v>#REF!</v>
      </c>
      <c r="G68" s="30"/>
      <c r="H68" s="30">
        <v>2.59</v>
      </c>
      <c r="I68" s="62"/>
      <c r="J68" s="63"/>
      <c r="K68" s="63"/>
      <c r="L68" s="33"/>
    </row>
    <row r="69" spans="2:12" ht="16.5">
      <c r="B69" s="90" t="s">
        <v>544</v>
      </c>
      <c r="C69" s="122" t="s">
        <v>538</v>
      </c>
      <c r="D69" s="27">
        <v>12</v>
      </c>
      <c r="E69" s="28">
        <v>0.2</v>
      </c>
      <c r="F69" s="29" t="e">
        <f t="shared" si="1"/>
        <v>#REF!</v>
      </c>
      <c r="G69" s="30"/>
      <c r="H69" s="30">
        <v>2.59</v>
      </c>
      <c r="I69" s="62"/>
      <c r="J69" s="63"/>
      <c r="K69" s="63"/>
      <c r="L69" s="33"/>
    </row>
    <row r="70" spans="2:12" ht="16.5">
      <c r="B70" s="90" t="s">
        <v>545</v>
      </c>
      <c r="C70" s="122" t="s">
        <v>546</v>
      </c>
      <c r="D70" s="27">
        <v>12</v>
      </c>
      <c r="E70" s="28">
        <v>0.2</v>
      </c>
      <c r="F70" s="29" t="e">
        <f t="shared" si="1"/>
        <v>#REF!</v>
      </c>
      <c r="G70" s="30"/>
      <c r="H70" s="30">
        <v>2.59</v>
      </c>
      <c r="I70" s="62"/>
      <c r="J70" s="63"/>
      <c r="K70" s="63"/>
      <c r="L70" s="33"/>
    </row>
    <row r="71" spans="2:12" ht="16.5">
      <c r="B71" s="87" t="s">
        <v>547</v>
      </c>
      <c r="C71" s="122" t="s">
        <v>538</v>
      </c>
      <c r="D71" s="27">
        <v>12</v>
      </c>
      <c r="E71" s="28">
        <v>0.2</v>
      </c>
      <c r="F71" s="29" t="e">
        <f t="shared" si="1"/>
        <v>#REF!</v>
      </c>
      <c r="G71" s="30"/>
      <c r="H71" s="30">
        <v>2.59</v>
      </c>
      <c r="I71" s="62"/>
      <c r="J71" s="63"/>
      <c r="K71" s="63"/>
      <c r="L71" s="33"/>
    </row>
    <row r="72" spans="2:12" ht="16.5">
      <c r="B72" s="124" t="s">
        <v>548</v>
      </c>
      <c r="C72" s="122" t="s">
        <v>538</v>
      </c>
      <c r="D72" s="27">
        <v>12</v>
      </c>
      <c r="E72" s="28">
        <v>0.2</v>
      </c>
      <c r="F72" s="29" t="e">
        <f t="shared" si="1"/>
        <v>#REF!</v>
      </c>
      <c r="G72" s="30"/>
      <c r="H72" s="30">
        <v>2.59</v>
      </c>
      <c r="I72" s="62"/>
      <c r="J72" s="63"/>
      <c r="K72" s="63"/>
      <c r="L72" s="33"/>
    </row>
    <row r="73" spans="2:12" ht="16.5">
      <c r="B73" s="124" t="s">
        <v>549</v>
      </c>
      <c r="C73" s="125" t="s">
        <v>550</v>
      </c>
      <c r="D73" s="126">
        <v>12</v>
      </c>
      <c r="E73" s="28">
        <v>0.2</v>
      </c>
      <c r="F73" s="29" t="e">
        <f t="shared" si="1"/>
        <v>#REF!</v>
      </c>
      <c r="G73" s="36"/>
      <c r="H73" s="30">
        <v>2.82</v>
      </c>
      <c r="I73" s="62"/>
      <c r="J73" s="63"/>
      <c r="K73" s="63"/>
      <c r="L73" s="33"/>
    </row>
    <row r="74" spans="2:12" ht="16.5">
      <c r="B74" s="124" t="s">
        <v>551</v>
      </c>
      <c r="C74" s="125" t="s">
        <v>552</v>
      </c>
      <c r="D74" s="126">
        <v>12</v>
      </c>
      <c r="E74" s="28">
        <v>0.2</v>
      </c>
      <c r="F74" s="29" t="e">
        <f t="shared" si="1"/>
        <v>#REF!</v>
      </c>
      <c r="G74" s="36"/>
      <c r="H74" s="30">
        <v>2.82</v>
      </c>
      <c r="I74" s="62"/>
      <c r="J74" s="63"/>
      <c r="K74" s="63"/>
      <c r="L74" s="33"/>
    </row>
    <row r="75" spans="2:12" ht="16.5">
      <c r="B75" s="124" t="s">
        <v>553</v>
      </c>
      <c r="C75" s="125" t="s">
        <v>554</v>
      </c>
      <c r="D75" s="126">
        <v>12</v>
      </c>
      <c r="E75" s="28">
        <v>0.2</v>
      </c>
      <c r="F75" s="29" t="e">
        <f t="shared" si="1"/>
        <v>#REF!</v>
      </c>
      <c r="G75" s="36"/>
      <c r="H75" s="30">
        <v>2.82</v>
      </c>
      <c r="I75" s="127"/>
      <c r="J75" s="63"/>
      <c r="K75" s="63"/>
      <c r="L75" s="33"/>
    </row>
    <row r="76" spans="2:12" ht="16.5">
      <c r="B76" s="124" t="s">
        <v>555</v>
      </c>
      <c r="C76" s="125" t="s">
        <v>556</v>
      </c>
      <c r="D76" s="126">
        <v>12</v>
      </c>
      <c r="E76" s="28">
        <v>0.2</v>
      </c>
      <c r="F76" s="29" t="e">
        <f t="shared" si="1"/>
        <v>#REF!</v>
      </c>
      <c r="G76" s="36"/>
      <c r="H76" s="30">
        <v>2.82</v>
      </c>
      <c r="I76" s="127"/>
      <c r="J76" s="63"/>
      <c r="K76" s="63"/>
      <c r="L76" s="33"/>
    </row>
    <row r="77" spans="2:12" ht="16.5">
      <c r="B77" s="124" t="s">
        <v>557</v>
      </c>
      <c r="C77" s="125" t="s">
        <v>558</v>
      </c>
      <c r="D77" s="126">
        <v>12</v>
      </c>
      <c r="E77" s="28">
        <v>0.2</v>
      </c>
      <c r="F77" s="29" t="e">
        <f t="shared" si="1"/>
        <v>#REF!</v>
      </c>
      <c r="G77" s="36"/>
      <c r="H77" s="30">
        <v>2.82</v>
      </c>
      <c r="I77" s="127"/>
      <c r="J77" s="63"/>
      <c r="K77" s="63"/>
      <c r="L77" s="33"/>
    </row>
    <row r="78" spans="2:12" ht="16.5">
      <c r="B78" s="124" t="s">
        <v>559</v>
      </c>
      <c r="C78" s="125" t="s">
        <v>560</v>
      </c>
      <c r="D78" s="126">
        <v>6</v>
      </c>
      <c r="E78" s="28">
        <v>0.2</v>
      </c>
      <c r="F78" s="29" t="e">
        <f t="shared" si="1"/>
        <v>#REF!</v>
      </c>
      <c r="G78" s="36"/>
      <c r="H78" s="30">
        <v>2.82</v>
      </c>
      <c r="I78" s="127"/>
      <c r="J78" s="63"/>
      <c r="K78" s="63"/>
      <c r="L78" s="33"/>
    </row>
    <row r="79" spans="2:12" ht="16.5">
      <c r="B79" s="93" t="s">
        <v>561</v>
      </c>
      <c r="C79" s="125" t="s">
        <v>562</v>
      </c>
      <c r="D79" s="128">
        <v>6</v>
      </c>
      <c r="E79" s="28">
        <v>0.2</v>
      </c>
      <c r="F79" s="129"/>
      <c r="G79" s="130"/>
      <c r="H79" s="130">
        <v>2.82</v>
      </c>
      <c r="I79" s="131"/>
      <c r="J79" s="6"/>
      <c r="K79" s="6"/>
      <c r="L79" s="132"/>
    </row>
    <row r="80" spans="2:12" ht="16.5">
      <c r="B80" s="25" t="s">
        <v>563</v>
      </c>
      <c r="C80" s="32" t="s">
        <v>564</v>
      </c>
      <c r="D80" s="51">
        <v>6</v>
      </c>
      <c r="E80" s="28">
        <v>0.2</v>
      </c>
      <c r="F80" s="29"/>
      <c r="G80" s="30"/>
      <c r="H80" s="30">
        <v>2.82</v>
      </c>
      <c r="I80" s="133"/>
      <c r="J80" s="6"/>
      <c r="K80" s="6"/>
      <c r="L80" s="132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2.421875" style="0" customWidth="1"/>
    <col min="4" max="4" width="6.421875" style="0" customWidth="1"/>
    <col min="5" max="5" width="5.421875" style="0" customWidth="1"/>
    <col min="6" max="6" width="11.421875" style="112" hidden="1" customWidth="1"/>
    <col min="7" max="7" width="11.421875" style="57" hidden="1" customWidth="1"/>
    <col min="8" max="8" width="10.421875" style="57" customWidth="1"/>
    <col min="9" max="9" width="10.4218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565</v>
      </c>
      <c r="J3" s="12" t="s">
        <v>5</v>
      </c>
      <c r="K3" s="17">
        <v>30.126</v>
      </c>
    </row>
    <row r="4" spans="2:12" ht="24.75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25" t="s">
        <v>566</v>
      </c>
      <c r="C5" s="32" t="s">
        <v>567</v>
      </c>
      <c r="D5" s="51">
        <v>6</v>
      </c>
      <c r="E5" s="28">
        <v>0.2</v>
      </c>
      <c r="F5" s="29"/>
      <c r="G5" s="30"/>
      <c r="H5" s="30">
        <v>2.82</v>
      </c>
      <c r="I5" s="127"/>
      <c r="J5" s="63"/>
      <c r="K5" s="63"/>
      <c r="L5" s="132"/>
    </row>
    <row r="6" spans="1:12" ht="16.5">
      <c r="A6" s="6"/>
      <c r="B6" s="87" t="s">
        <v>568</v>
      </c>
      <c r="C6" s="32" t="s">
        <v>569</v>
      </c>
      <c r="D6" s="51">
        <v>6</v>
      </c>
      <c r="E6" s="28">
        <v>0.2</v>
      </c>
      <c r="F6" s="29"/>
      <c r="G6" s="30"/>
      <c r="H6" s="30">
        <v>2.82</v>
      </c>
      <c r="I6" s="127"/>
      <c r="J6" s="63"/>
      <c r="K6" s="63"/>
      <c r="L6" s="132"/>
    </row>
    <row r="7" spans="1:12" ht="16.5">
      <c r="A7" s="6"/>
      <c r="B7" s="25" t="s">
        <v>570</v>
      </c>
      <c r="C7" s="32" t="s">
        <v>571</v>
      </c>
      <c r="D7" s="51">
        <v>6</v>
      </c>
      <c r="E7" s="28">
        <v>0.2</v>
      </c>
      <c r="F7" s="29"/>
      <c r="G7" s="30"/>
      <c r="H7" s="30">
        <v>2.82</v>
      </c>
      <c r="I7" s="127"/>
      <c r="J7" s="63"/>
      <c r="K7" s="63"/>
      <c r="L7" s="132"/>
    </row>
    <row r="8" spans="1:12" ht="16.5">
      <c r="A8" s="6"/>
      <c r="B8" s="93" t="s">
        <v>572</v>
      </c>
      <c r="C8" s="32" t="s">
        <v>560</v>
      </c>
      <c r="D8" s="51">
        <v>6</v>
      </c>
      <c r="E8" s="28">
        <v>0.2</v>
      </c>
      <c r="F8" s="29"/>
      <c r="G8" s="30"/>
      <c r="H8" s="30">
        <v>2.82</v>
      </c>
      <c r="I8" s="127"/>
      <c r="J8" s="63"/>
      <c r="K8" s="63"/>
      <c r="L8" s="132"/>
    </row>
    <row r="9" spans="1:12" ht="16.5">
      <c r="A9" s="6"/>
      <c r="B9" s="93" t="s">
        <v>573</v>
      </c>
      <c r="C9" s="32" t="s">
        <v>574</v>
      </c>
      <c r="D9" s="51">
        <v>6</v>
      </c>
      <c r="E9" s="28">
        <v>0.2</v>
      </c>
      <c r="F9" s="29"/>
      <c r="G9" s="30"/>
      <c r="H9" s="30">
        <v>2.82</v>
      </c>
      <c r="I9" s="127"/>
      <c r="J9" s="63"/>
      <c r="K9" s="63"/>
      <c r="L9" s="132"/>
    </row>
    <row r="10" spans="1:12" ht="16.5">
      <c r="A10" s="6"/>
      <c r="B10" s="25" t="s">
        <v>561</v>
      </c>
      <c r="C10" s="32" t="s">
        <v>575</v>
      </c>
      <c r="D10" s="51">
        <v>6</v>
      </c>
      <c r="E10" s="28">
        <v>0.2</v>
      </c>
      <c r="F10" s="29"/>
      <c r="G10" s="30"/>
      <c r="H10" s="30">
        <v>2.82</v>
      </c>
      <c r="I10" s="62"/>
      <c r="J10" s="63"/>
      <c r="K10" s="63"/>
      <c r="L10" s="132"/>
    </row>
    <row r="11" spans="1:12" ht="16.5">
      <c r="A11" s="6"/>
      <c r="B11" s="25" t="s">
        <v>576</v>
      </c>
      <c r="C11" s="32" t="s">
        <v>577</v>
      </c>
      <c r="D11" s="51">
        <v>12</v>
      </c>
      <c r="E11" s="28">
        <v>0.2</v>
      </c>
      <c r="F11" s="29"/>
      <c r="G11" s="30"/>
      <c r="H11" s="30">
        <v>2.59</v>
      </c>
      <c r="I11" s="71"/>
      <c r="J11" s="63"/>
      <c r="K11" s="63"/>
      <c r="L11" s="33"/>
    </row>
    <row r="12" spans="1:12" ht="16.5">
      <c r="A12" s="6"/>
      <c r="B12" s="87" t="s">
        <v>578</v>
      </c>
      <c r="C12" s="32" t="s">
        <v>577</v>
      </c>
      <c r="D12" s="51">
        <v>12</v>
      </c>
      <c r="E12" s="28">
        <v>0.2</v>
      </c>
      <c r="F12" s="29"/>
      <c r="G12" s="30"/>
      <c r="H12" s="30">
        <v>2.59</v>
      </c>
      <c r="I12" s="71"/>
      <c r="J12" s="63"/>
      <c r="K12" s="63"/>
      <c r="L12" s="33"/>
    </row>
    <row r="13" spans="1:12" ht="16.5">
      <c r="A13" s="6"/>
      <c r="B13" s="25" t="s">
        <v>579</v>
      </c>
      <c r="C13" s="32" t="s">
        <v>577</v>
      </c>
      <c r="D13" s="51">
        <v>12</v>
      </c>
      <c r="E13" s="28">
        <v>0.2</v>
      </c>
      <c r="F13" s="29"/>
      <c r="G13" s="30"/>
      <c r="H13" s="30">
        <v>2.59</v>
      </c>
      <c r="I13" s="71"/>
      <c r="J13" s="63"/>
      <c r="K13" s="63"/>
      <c r="L13" s="33"/>
    </row>
    <row r="14" spans="1:12" ht="17.25">
      <c r="A14" s="6"/>
      <c r="B14" s="134">
        <v>505886</v>
      </c>
      <c r="C14" s="32" t="s">
        <v>577</v>
      </c>
      <c r="D14" s="51">
        <v>12</v>
      </c>
      <c r="E14" s="28">
        <v>0.2</v>
      </c>
      <c r="F14" s="29"/>
      <c r="G14" s="30"/>
      <c r="H14" s="30">
        <v>2.59</v>
      </c>
      <c r="I14" s="71"/>
      <c r="J14" s="63"/>
      <c r="K14" s="63"/>
      <c r="L14" s="33"/>
    </row>
    <row r="15" spans="1:12" ht="17.25">
      <c r="A15" s="6"/>
      <c r="B15" s="38" t="s">
        <v>580</v>
      </c>
      <c r="C15" s="32" t="s">
        <v>577</v>
      </c>
      <c r="D15" s="51">
        <v>12</v>
      </c>
      <c r="E15" s="28">
        <v>0.2</v>
      </c>
      <c r="F15" s="29"/>
      <c r="G15" s="30"/>
      <c r="H15" s="30">
        <v>2.59</v>
      </c>
      <c r="I15" s="71"/>
      <c r="J15" s="63"/>
      <c r="K15" s="63"/>
      <c r="L15" s="33"/>
    </row>
    <row r="16" spans="1:12" ht="17.25">
      <c r="A16" s="6"/>
      <c r="B16" s="38" t="s">
        <v>581</v>
      </c>
      <c r="C16" s="32" t="s">
        <v>577</v>
      </c>
      <c r="D16" s="51">
        <v>12</v>
      </c>
      <c r="E16" s="28">
        <v>0.2</v>
      </c>
      <c r="F16" s="29"/>
      <c r="G16" s="30"/>
      <c r="H16" s="30">
        <v>2.59</v>
      </c>
      <c r="I16" s="71"/>
      <c r="J16" s="63"/>
      <c r="K16" s="63"/>
      <c r="L16" s="33"/>
    </row>
    <row r="17" spans="1:12" ht="17.25">
      <c r="A17" s="6"/>
      <c r="B17" s="38" t="s">
        <v>582</v>
      </c>
      <c r="C17" s="32" t="s">
        <v>577</v>
      </c>
      <c r="D17" s="51">
        <v>12</v>
      </c>
      <c r="E17" s="28">
        <v>0.2</v>
      </c>
      <c r="F17" s="29"/>
      <c r="G17" s="30"/>
      <c r="H17" s="30">
        <v>2.59</v>
      </c>
      <c r="I17" s="71"/>
      <c r="J17" s="63"/>
      <c r="K17" s="63"/>
      <c r="L17" s="33"/>
    </row>
    <row r="18" spans="1:12" ht="17.25">
      <c r="A18" s="6"/>
      <c r="B18" s="38" t="s">
        <v>583</v>
      </c>
      <c r="C18" s="135" t="s">
        <v>584</v>
      </c>
      <c r="D18" s="27">
        <v>45</v>
      </c>
      <c r="E18" s="28">
        <v>0.2</v>
      </c>
      <c r="F18" s="29" t="e">
        <f aca="true" t="shared" si="0" ref="F18:F45">E18+(E18*E18)</f>
        <v>#REF!</v>
      </c>
      <c r="G18" s="36"/>
      <c r="H18" s="30">
        <v>0.92</v>
      </c>
      <c r="I18" s="71"/>
      <c r="J18" s="63"/>
      <c r="K18" s="63"/>
      <c r="L18" s="33"/>
    </row>
    <row r="19" spans="1:12" ht="17.25">
      <c r="A19" s="6"/>
      <c r="B19" s="38" t="s">
        <v>585</v>
      </c>
      <c r="C19" s="135" t="s">
        <v>586</v>
      </c>
      <c r="D19" s="27">
        <v>45</v>
      </c>
      <c r="E19" s="28">
        <v>0.2</v>
      </c>
      <c r="F19" s="29" t="e">
        <f t="shared" si="0"/>
        <v>#REF!</v>
      </c>
      <c r="G19" s="36"/>
      <c r="H19" s="30">
        <v>0.92</v>
      </c>
      <c r="I19" s="71"/>
      <c r="J19" s="63"/>
      <c r="K19" s="63"/>
      <c r="L19" s="33"/>
    </row>
    <row r="20" spans="1:12" ht="17.25">
      <c r="A20" s="6"/>
      <c r="B20" s="38" t="s">
        <v>587</v>
      </c>
      <c r="C20" s="135" t="s">
        <v>588</v>
      </c>
      <c r="D20" s="27">
        <v>45</v>
      </c>
      <c r="E20" s="28">
        <v>0.2</v>
      </c>
      <c r="F20" s="29" t="e">
        <f t="shared" si="0"/>
        <v>#REF!</v>
      </c>
      <c r="G20" s="36"/>
      <c r="H20" s="30">
        <v>0.92</v>
      </c>
      <c r="I20" s="71"/>
      <c r="J20" s="63"/>
      <c r="K20" s="63"/>
      <c r="L20" s="33"/>
    </row>
    <row r="21" spans="1:12" ht="17.25">
      <c r="A21" s="6"/>
      <c r="B21" s="38" t="s">
        <v>589</v>
      </c>
      <c r="C21" s="135" t="s">
        <v>590</v>
      </c>
      <c r="D21" s="27">
        <v>30</v>
      </c>
      <c r="E21" s="28">
        <v>0.2</v>
      </c>
      <c r="F21" s="29" t="e">
        <f t="shared" si="0"/>
        <v>#REF!</v>
      </c>
      <c r="G21" s="36"/>
      <c r="H21" s="30">
        <v>11.82</v>
      </c>
      <c r="I21" s="71"/>
      <c r="J21" s="63"/>
      <c r="K21" s="63"/>
      <c r="L21" s="33"/>
    </row>
    <row r="22" spans="1:12" ht="17.25">
      <c r="A22" s="6"/>
      <c r="B22" s="38" t="s">
        <v>591</v>
      </c>
      <c r="C22" s="135" t="s">
        <v>592</v>
      </c>
      <c r="D22" s="27">
        <v>30</v>
      </c>
      <c r="E22" s="28">
        <v>0.2</v>
      </c>
      <c r="F22" s="29" t="e">
        <f t="shared" si="0"/>
        <v>#REF!</v>
      </c>
      <c r="G22" s="36"/>
      <c r="H22" s="30">
        <v>11.82</v>
      </c>
      <c r="I22" s="71"/>
      <c r="J22" s="63"/>
      <c r="K22" s="63"/>
      <c r="L22" s="89"/>
    </row>
    <row r="23" spans="1:12" ht="17.25">
      <c r="A23" s="6"/>
      <c r="B23" s="38" t="s">
        <v>593</v>
      </c>
      <c r="C23" s="135" t="s">
        <v>594</v>
      </c>
      <c r="D23" s="27">
        <v>30</v>
      </c>
      <c r="E23" s="28">
        <v>0.2</v>
      </c>
      <c r="F23" s="29" t="e">
        <f t="shared" si="0"/>
        <v>#REF!</v>
      </c>
      <c r="G23" s="36"/>
      <c r="H23" s="30">
        <v>11.82</v>
      </c>
      <c r="I23" s="71"/>
      <c r="J23" s="63"/>
      <c r="K23" s="63"/>
      <c r="L23" s="33"/>
    </row>
    <row r="24" spans="1:12" ht="17.25">
      <c r="A24" s="6"/>
      <c r="B24" s="38" t="s">
        <v>595</v>
      </c>
      <c r="C24" s="135" t="s">
        <v>596</v>
      </c>
      <c r="D24" s="27">
        <v>30</v>
      </c>
      <c r="E24" s="28">
        <v>0.2</v>
      </c>
      <c r="F24" s="29" t="e">
        <f t="shared" si="0"/>
        <v>#REF!</v>
      </c>
      <c r="G24" s="36"/>
      <c r="H24" s="30">
        <v>14.13</v>
      </c>
      <c r="I24" s="71"/>
      <c r="J24" s="63"/>
      <c r="K24" s="63"/>
      <c r="L24" s="63"/>
    </row>
    <row r="25" spans="1:12" ht="16.5">
      <c r="A25" s="6"/>
      <c r="B25" s="124" t="s">
        <v>597</v>
      </c>
      <c r="C25" s="135" t="s">
        <v>598</v>
      </c>
      <c r="D25" s="27">
        <v>30</v>
      </c>
      <c r="E25" s="28">
        <v>0.2</v>
      </c>
      <c r="F25" s="29" t="e">
        <f t="shared" si="0"/>
        <v>#REF!</v>
      </c>
      <c r="G25" s="36"/>
      <c r="H25" s="30">
        <v>14.13</v>
      </c>
      <c r="I25" s="71"/>
      <c r="J25" s="63"/>
      <c r="K25" s="63"/>
      <c r="L25" s="63"/>
    </row>
    <row r="26" spans="1:12" ht="16.5">
      <c r="A26" s="6"/>
      <c r="B26" s="25" t="s">
        <v>599</v>
      </c>
      <c r="C26" s="135" t="s">
        <v>600</v>
      </c>
      <c r="D26" s="27">
        <v>30</v>
      </c>
      <c r="E26" s="28">
        <v>0.2</v>
      </c>
      <c r="F26" s="29" t="e">
        <f t="shared" si="0"/>
        <v>#REF!</v>
      </c>
      <c r="G26" s="36"/>
      <c r="H26" s="30">
        <v>14.13</v>
      </c>
      <c r="I26" s="71"/>
      <c r="J26" s="63"/>
      <c r="K26" s="63"/>
      <c r="L26" s="89"/>
    </row>
    <row r="27" spans="1:12" ht="16.5">
      <c r="A27" s="6"/>
      <c r="B27" s="25" t="s">
        <v>601</v>
      </c>
      <c r="C27" s="135" t="s">
        <v>602</v>
      </c>
      <c r="D27" s="27">
        <v>24</v>
      </c>
      <c r="E27" s="28">
        <v>0.2</v>
      </c>
      <c r="F27" s="29" t="e">
        <f t="shared" si="0"/>
        <v>#REF!</v>
      </c>
      <c r="G27" s="36"/>
      <c r="H27" s="30">
        <v>16.7</v>
      </c>
      <c r="I27" s="71"/>
      <c r="J27" s="63"/>
      <c r="K27" s="63"/>
      <c r="L27" s="63"/>
    </row>
    <row r="28" spans="1:12" ht="16.5">
      <c r="A28" s="6"/>
      <c r="B28" s="25" t="s">
        <v>603</v>
      </c>
      <c r="C28" s="135" t="s">
        <v>604</v>
      </c>
      <c r="D28" s="27">
        <v>24</v>
      </c>
      <c r="E28" s="28">
        <v>0.2</v>
      </c>
      <c r="F28" s="29" t="e">
        <f t="shared" si="0"/>
        <v>#REF!</v>
      </c>
      <c r="G28" s="36"/>
      <c r="H28" s="30">
        <v>16.7</v>
      </c>
      <c r="I28" s="71"/>
      <c r="J28" s="63"/>
      <c r="K28" s="63"/>
      <c r="L28" s="63"/>
    </row>
    <row r="29" spans="1:12" ht="16.5">
      <c r="A29" s="6"/>
      <c r="B29" s="25" t="s">
        <v>605</v>
      </c>
      <c r="C29" s="32" t="s">
        <v>606</v>
      </c>
      <c r="D29" s="27">
        <v>40</v>
      </c>
      <c r="E29" s="28">
        <v>0.2</v>
      </c>
      <c r="F29" s="29" t="e">
        <f t="shared" si="0"/>
        <v>#REF!</v>
      </c>
      <c r="G29" s="36"/>
      <c r="H29" s="30">
        <v>15.41</v>
      </c>
      <c r="I29" s="71"/>
      <c r="J29" s="63"/>
      <c r="K29" s="63"/>
      <c r="L29" s="33"/>
    </row>
    <row r="30" spans="1:12" ht="16.5">
      <c r="A30" s="6"/>
      <c r="B30" s="25" t="s">
        <v>607</v>
      </c>
      <c r="C30" s="32" t="s">
        <v>608</v>
      </c>
      <c r="D30" s="27">
        <v>24</v>
      </c>
      <c r="E30" s="28">
        <v>0.2</v>
      </c>
      <c r="F30" s="29" t="e">
        <f t="shared" si="0"/>
        <v>#REF!</v>
      </c>
      <c r="G30" s="36"/>
      <c r="H30" s="30">
        <v>15.41</v>
      </c>
      <c r="I30" s="71"/>
      <c r="J30" s="63"/>
      <c r="K30" s="63"/>
      <c r="L30" s="33"/>
    </row>
    <row r="31" spans="1:12" ht="16.5">
      <c r="A31" s="6"/>
      <c r="B31" s="65" t="s">
        <v>609</v>
      </c>
      <c r="C31" s="63" t="s">
        <v>610</v>
      </c>
      <c r="D31" s="136">
        <v>36</v>
      </c>
      <c r="E31" s="67">
        <v>0.2</v>
      </c>
      <c r="F31" s="68" t="e">
        <f t="shared" si="0"/>
        <v>#REF!</v>
      </c>
      <c r="G31" s="97"/>
      <c r="H31" s="69">
        <v>3.77</v>
      </c>
      <c r="I31" s="71"/>
      <c r="J31" s="63"/>
      <c r="K31" s="63"/>
      <c r="L31" s="33"/>
    </row>
    <row r="32" spans="1:12" ht="16.5">
      <c r="A32" s="6"/>
      <c r="B32" s="65" t="s">
        <v>611</v>
      </c>
      <c r="C32" s="63" t="s">
        <v>612</v>
      </c>
      <c r="D32" s="136">
        <v>36</v>
      </c>
      <c r="E32" s="67">
        <v>0.2</v>
      </c>
      <c r="F32" s="68" t="e">
        <f t="shared" si="0"/>
        <v>#REF!</v>
      </c>
      <c r="G32" s="97"/>
      <c r="H32" s="69">
        <v>3.77</v>
      </c>
      <c r="I32" s="71"/>
      <c r="J32" s="63"/>
      <c r="K32" s="63"/>
      <c r="L32" s="33"/>
    </row>
    <row r="33" spans="1:12" ht="16.5">
      <c r="A33" s="6"/>
      <c r="B33" s="65" t="s">
        <v>613</v>
      </c>
      <c r="C33" s="63" t="s">
        <v>614</v>
      </c>
      <c r="D33" s="136">
        <v>36</v>
      </c>
      <c r="E33" s="67">
        <v>0.2</v>
      </c>
      <c r="F33" s="68" t="e">
        <f t="shared" si="0"/>
        <v>#REF!</v>
      </c>
      <c r="G33" s="97"/>
      <c r="H33" s="69">
        <v>3.77</v>
      </c>
      <c r="I33" s="54"/>
      <c r="J33" s="54"/>
      <c r="K33" s="54"/>
      <c r="L33" s="54"/>
    </row>
    <row r="34" spans="1:12" ht="16.5">
      <c r="A34" s="6"/>
      <c r="B34" s="87" t="s">
        <v>615</v>
      </c>
      <c r="C34" s="32" t="s">
        <v>616</v>
      </c>
      <c r="D34" s="27">
        <v>6</v>
      </c>
      <c r="E34" s="28">
        <v>0.2</v>
      </c>
      <c r="F34" s="29" t="e">
        <f t="shared" si="0"/>
        <v>#REF!</v>
      </c>
      <c r="G34" s="30"/>
      <c r="H34" s="30">
        <v>23.13</v>
      </c>
      <c r="I34" s="54"/>
      <c r="J34" s="54"/>
      <c r="K34" s="54"/>
      <c r="L34" s="54"/>
    </row>
    <row r="35" spans="1:12" ht="16.5">
      <c r="A35" s="6"/>
      <c r="B35" s="25" t="s">
        <v>617</v>
      </c>
      <c r="C35" s="32" t="s">
        <v>618</v>
      </c>
      <c r="D35" s="27">
        <v>12</v>
      </c>
      <c r="E35" s="28">
        <v>0.2</v>
      </c>
      <c r="F35" s="29" t="e">
        <f t="shared" si="0"/>
        <v>#REF!</v>
      </c>
      <c r="G35" s="30"/>
      <c r="H35" s="30">
        <v>16.7</v>
      </c>
      <c r="I35" s="54"/>
      <c r="J35" s="54"/>
      <c r="K35" s="54"/>
      <c r="L35" s="54"/>
    </row>
    <row r="36" spans="1:12" ht="16.5">
      <c r="A36" s="6"/>
      <c r="B36" s="25" t="s">
        <v>619</v>
      </c>
      <c r="C36" s="32" t="s">
        <v>620</v>
      </c>
      <c r="D36" s="27">
        <v>6</v>
      </c>
      <c r="E36" s="28">
        <v>0.2</v>
      </c>
      <c r="F36" s="29" t="e">
        <f t="shared" si="0"/>
        <v>#REF!</v>
      </c>
      <c r="G36" s="30"/>
      <c r="H36" s="30">
        <v>17.98</v>
      </c>
      <c r="I36" s="54"/>
      <c r="J36" s="54"/>
      <c r="K36" s="54"/>
      <c r="L36" s="33"/>
    </row>
    <row r="37" spans="1:12" ht="16.5">
      <c r="A37" s="6"/>
      <c r="B37" s="25" t="s">
        <v>621</v>
      </c>
      <c r="C37" s="32" t="s">
        <v>622</v>
      </c>
      <c r="D37" s="27">
        <v>28</v>
      </c>
      <c r="E37" s="28">
        <v>0.2</v>
      </c>
      <c r="F37" s="29" t="e">
        <f t="shared" si="0"/>
        <v>#REF!</v>
      </c>
      <c r="G37" s="30"/>
      <c r="H37" s="30">
        <v>12.21</v>
      </c>
      <c r="I37" s="54"/>
      <c r="J37" s="54"/>
      <c r="K37" s="54"/>
      <c r="L37" s="33"/>
    </row>
    <row r="38" spans="1:12" ht="16.5">
      <c r="A38" s="6"/>
      <c r="B38" s="25" t="s">
        <v>623</v>
      </c>
      <c r="C38" s="32" t="s">
        <v>624</v>
      </c>
      <c r="D38" s="27">
        <v>8</v>
      </c>
      <c r="E38" s="28">
        <v>0.2</v>
      </c>
      <c r="F38" s="29" t="e">
        <f t="shared" si="0"/>
        <v>#REF!</v>
      </c>
      <c r="G38" s="30"/>
      <c r="H38" s="30">
        <v>20.56</v>
      </c>
      <c r="I38" s="118"/>
      <c r="J38" s="54"/>
      <c r="K38" s="54"/>
      <c r="L38" s="33"/>
    </row>
    <row r="39" spans="1:12" ht="16.5">
      <c r="A39" s="6"/>
      <c r="B39" s="25" t="s">
        <v>625</v>
      </c>
      <c r="C39" s="32" t="s">
        <v>626</v>
      </c>
      <c r="D39" s="51">
        <v>12</v>
      </c>
      <c r="E39" s="28">
        <v>0.2</v>
      </c>
      <c r="F39" s="29" t="e">
        <f t="shared" si="0"/>
        <v>#REF!</v>
      </c>
      <c r="G39" s="30"/>
      <c r="H39" s="30">
        <v>12.21</v>
      </c>
      <c r="I39" s="118"/>
      <c r="J39" s="54"/>
      <c r="K39" s="54"/>
      <c r="L39" s="33"/>
    </row>
    <row r="40" spans="1:12" ht="16.5">
      <c r="A40" s="6"/>
      <c r="B40" s="25" t="s">
        <v>627</v>
      </c>
      <c r="C40" s="32" t="s">
        <v>628</v>
      </c>
      <c r="D40" s="51">
        <v>6</v>
      </c>
      <c r="E40" s="28">
        <v>0.2</v>
      </c>
      <c r="F40" s="29" t="e">
        <f t="shared" si="0"/>
        <v>#REF!</v>
      </c>
      <c r="G40" s="30"/>
      <c r="H40" s="30">
        <v>38.56</v>
      </c>
      <c r="I40" s="118"/>
      <c r="J40" s="54"/>
      <c r="K40" s="54"/>
      <c r="L40" s="33"/>
    </row>
    <row r="41" spans="1:12" ht="16.5">
      <c r="A41" s="6"/>
      <c r="B41" s="25" t="s">
        <v>629</v>
      </c>
      <c r="C41" s="32" t="s">
        <v>630</v>
      </c>
      <c r="D41" s="51">
        <v>25</v>
      </c>
      <c r="E41" s="28">
        <v>0.2</v>
      </c>
      <c r="F41" s="29" t="e">
        <f t="shared" si="0"/>
        <v>#REF!</v>
      </c>
      <c r="G41" s="30"/>
      <c r="H41" s="30">
        <v>0.3</v>
      </c>
      <c r="I41" s="118"/>
      <c r="J41" s="54"/>
      <c r="K41" s="54"/>
      <c r="L41" s="33"/>
    </row>
    <row r="42" spans="1:12" ht="16.5">
      <c r="A42" s="6"/>
      <c r="B42" s="87" t="s">
        <v>631</v>
      </c>
      <c r="C42" s="34" t="s">
        <v>632</v>
      </c>
      <c r="D42" s="27">
        <v>25</v>
      </c>
      <c r="E42" s="28">
        <v>0.2</v>
      </c>
      <c r="F42" s="29" t="e">
        <f t="shared" si="0"/>
        <v>#REF!</v>
      </c>
      <c r="G42" s="30"/>
      <c r="H42" s="30">
        <v>0.68</v>
      </c>
      <c r="I42" s="118"/>
      <c r="J42" s="54"/>
      <c r="K42" s="54"/>
      <c r="L42" s="33"/>
    </row>
    <row r="43" spans="1:12" ht="16.5">
      <c r="A43" s="6"/>
      <c r="B43" s="25" t="s">
        <v>633</v>
      </c>
      <c r="C43" s="32" t="s">
        <v>634</v>
      </c>
      <c r="D43" s="27">
        <v>25</v>
      </c>
      <c r="E43" s="28">
        <v>0.2</v>
      </c>
      <c r="F43" s="29" t="e">
        <f t="shared" si="0"/>
        <v>#REF!</v>
      </c>
      <c r="G43" s="30"/>
      <c r="H43" s="30">
        <v>1.02</v>
      </c>
      <c r="I43" s="118"/>
      <c r="J43" s="54"/>
      <c r="K43" s="54"/>
      <c r="L43" s="33"/>
    </row>
    <row r="44" spans="1:12" ht="16.5">
      <c r="A44" s="6"/>
      <c r="B44" s="25" t="s">
        <v>635</v>
      </c>
      <c r="C44" s="32" t="s">
        <v>636</v>
      </c>
      <c r="D44" s="27">
        <v>24</v>
      </c>
      <c r="E44" s="28">
        <v>0.2</v>
      </c>
      <c r="F44" s="29" t="e">
        <f t="shared" si="0"/>
        <v>#REF!</v>
      </c>
      <c r="G44" s="30"/>
      <c r="H44" s="30">
        <v>0.97</v>
      </c>
      <c r="I44" s="118"/>
      <c r="J44" s="54"/>
      <c r="K44" s="54"/>
      <c r="L44" s="33"/>
    </row>
    <row r="45" spans="1:12" ht="16.5">
      <c r="A45" s="6"/>
      <c r="B45" s="25" t="s">
        <v>637</v>
      </c>
      <c r="C45" s="32" t="s">
        <v>638</v>
      </c>
      <c r="D45" s="27">
        <v>20</v>
      </c>
      <c r="E45" s="28">
        <v>0.2</v>
      </c>
      <c r="F45" s="29" t="e">
        <f t="shared" si="0"/>
        <v>#REF!</v>
      </c>
      <c r="G45" s="30"/>
      <c r="H45" s="30">
        <v>1</v>
      </c>
      <c r="I45" s="51"/>
      <c r="J45" s="54"/>
      <c r="K45" s="54"/>
      <c r="L45" s="33"/>
    </row>
    <row r="46" spans="1:12" ht="16.5">
      <c r="A46" s="6"/>
      <c r="B46" s="137" t="s">
        <v>639</v>
      </c>
      <c r="C46" s="138" t="s">
        <v>640</v>
      </c>
      <c r="D46" s="92">
        <v>24</v>
      </c>
      <c r="E46" s="28">
        <v>0.2</v>
      </c>
      <c r="F46" s="29"/>
      <c r="G46" s="30"/>
      <c r="H46" s="30">
        <v>1.42</v>
      </c>
      <c r="I46" s="54"/>
      <c r="J46" s="54"/>
      <c r="K46" s="54"/>
      <c r="L46" s="33"/>
    </row>
    <row r="47" spans="1:12" ht="16.5">
      <c r="A47" s="6"/>
      <c r="B47" s="25" t="s">
        <v>641</v>
      </c>
      <c r="C47" s="32" t="s">
        <v>642</v>
      </c>
      <c r="D47" s="27">
        <v>15</v>
      </c>
      <c r="E47" s="28">
        <v>0.2</v>
      </c>
      <c r="F47" s="29" t="e">
        <f aca="true" t="shared" si="1" ref="F47:F80">E47+(E47*E47)</f>
        <v>#REF!</v>
      </c>
      <c r="G47" s="30"/>
      <c r="H47" s="30">
        <v>0.91</v>
      </c>
      <c r="I47" s="54"/>
      <c r="J47" s="54"/>
      <c r="K47" s="54"/>
      <c r="L47" s="33"/>
    </row>
    <row r="48" spans="1:12" ht="16.5">
      <c r="A48" s="6"/>
      <c r="B48" s="25" t="s">
        <v>643</v>
      </c>
      <c r="C48" s="121" t="s">
        <v>644</v>
      </c>
      <c r="D48" s="92">
        <v>12</v>
      </c>
      <c r="E48" s="28">
        <v>0.2</v>
      </c>
      <c r="F48" s="29" t="e">
        <f t="shared" si="1"/>
        <v>#REF!</v>
      </c>
      <c r="G48" s="30"/>
      <c r="H48" s="30">
        <v>2</v>
      </c>
      <c r="I48" s="54"/>
      <c r="J48" s="54"/>
      <c r="K48" s="54"/>
      <c r="L48" s="33"/>
    </row>
    <row r="49" spans="1:12" ht="16.5">
      <c r="A49" s="6"/>
      <c r="B49" s="25" t="s">
        <v>645</v>
      </c>
      <c r="C49" s="32" t="s">
        <v>646</v>
      </c>
      <c r="D49" s="27">
        <v>12</v>
      </c>
      <c r="E49" s="28">
        <v>0.2</v>
      </c>
      <c r="F49" s="29" t="e">
        <f t="shared" si="1"/>
        <v>#REF!</v>
      </c>
      <c r="G49" s="30"/>
      <c r="H49" s="30">
        <v>1.99</v>
      </c>
      <c r="I49" s="54"/>
      <c r="J49" s="54"/>
      <c r="K49" s="54"/>
      <c r="L49" s="33"/>
    </row>
    <row r="50" spans="1:12" ht="16.5">
      <c r="A50" s="6"/>
      <c r="B50" s="25" t="s">
        <v>647</v>
      </c>
      <c r="C50" s="32" t="s">
        <v>648</v>
      </c>
      <c r="D50" s="27">
        <v>12</v>
      </c>
      <c r="E50" s="28">
        <v>0.2</v>
      </c>
      <c r="F50" s="29" t="e">
        <f t="shared" si="1"/>
        <v>#REF!</v>
      </c>
      <c r="G50" s="30"/>
      <c r="H50" s="30">
        <v>1.32</v>
      </c>
      <c r="I50" s="54"/>
      <c r="J50" s="54"/>
      <c r="K50" s="54"/>
      <c r="L50" s="33"/>
    </row>
    <row r="51" spans="1:12" ht="16.5">
      <c r="A51" s="6"/>
      <c r="B51" s="87" t="s">
        <v>649</v>
      </c>
      <c r="C51" s="32" t="s">
        <v>650</v>
      </c>
      <c r="D51" s="27">
        <v>12</v>
      </c>
      <c r="E51" s="28">
        <v>0.2</v>
      </c>
      <c r="F51" s="29" t="e">
        <f t="shared" si="1"/>
        <v>#REF!</v>
      </c>
      <c r="G51" s="30"/>
      <c r="H51" s="30">
        <v>4.92</v>
      </c>
      <c r="I51" s="54"/>
      <c r="J51" s="54"/>
      <c r="K51" s="54"/>
      <c r="L51" s="33"/>
    </row>
    <row r="52" spans="1:12" ht="16.5">
      <c r="A52" s="6"/>
      <c r="B52" s="25" t="s">
        <v>651</v>
      </c>
      <c r="C52" s="32" t="s">
        <v>652</v>
      </c>
      <c r="D52" s="27">
        <v>12</v>
      </c>
      <c r="E52" s="28">
        <v>0.2</v>
      </c>
      <c r="F52" s="29" t="e">
        <f t="shared" si="1"/>
        <v>#REF!</v>
      </c>
      <c r="G52" s="36"/>
      <c r="H52" s="30">
        <v>2.32</v>
      </c>
      <c r="I52" s="31"/>
      <c r="J52" s="63"/>
      <c r="K52" s="63"/>
      <c r="L52" s="33"/>
    </row>
    <row r="53" spans="1:12" ht="16.5">
      <c r="A53" s="6"/>
      <c r="B53" s="25" t="s">
        <v>653</v>
      </c>
      <c r="C53" s="32" t="s">
        <v>654</v>
      </c>
      <c r="D53" s="27">
        <v>10</v>
      </c>
      <c r="E53" s="28">
        <v>0.2</v>
      </c>
      <c r="F53" s="29" t="e">
        <f t="shared" si="1"/>
        <v>#REF!</v>
      </c>
      <c r="G53" s="36"/>
      <c r="H53" s="30">
        <v>1</v>
      </c>
      <c r="I53" s="31"/>
      <c r="J53" s="63"/>
      <c r="K53" s="63"/>
      <c r="L53" s="33"/>
    </row>
    <row r="54" spans="1:12" ht="17.25">
      <c r="A54" s="6"/>
      <c r="B54" s="38" t="s">
        <v>655</v>
      </c>
      <c r="C54" s="139" t="s">
        <v>656</v>
      </c>
      <c r="D54" s="51">
        <v>80</v>
      </c>
      <c r="E54" s="28">
        <v>0.2</v>
      </c>
      <c r="F54" s="29" t="e">
        <f t="shared" si="1"/>
        <v>#REF!</v>
      </c>
      <c r="G54" s="30"/>
      <c r="H54" s="30">
        <v>1.34</v>
      </c>
      <c r="I54" s="31"/>
      <c r="J54" s="63"/>
      <c r="K54" s="63"/>
      <c r="L54" s="33"/>
    </row>
    <row r="55" spans="1:12" ht="16.5">
      <c r="A55" s="6"/>
      <c r="B55" s="25" t="s">
        <v>657</v>
      </c>
      <c r="C55" s="32" t="s">
        <v>658</v>
      </c>
      <c r="D55" s="27">
        <v>60</v>
      </c>
      <c r="E55" s="28">
        <v>0.2</v>
      </c>
      <c r="F55" s="29" t="e">
        <f t="shared" si="1"/>
        <v>#REF!</v>
      </c>
      <c r="G55" s="30"/>
      <c r="H55" s="30">
        <v>0.85</v>
      </c>
      <c r="I55" s="31"/>
      <c r="J55" s="63"/>
      <c r="K55" s="63"/>
      <c r="L55" s="33"/>
    </row>
    <row r="56" spans="1:12" ht="16.5">
      <c r="A56" s="6"/>
      <c r="B56" s="25" t="s">
        <v>659</v>
      </c>
      <c r="C56" s="32" t="s">
        <v>660</v>
      </c>
      <c r="D56" s="27">
        <v>60</v>
      </c>
      <c r="E56" s="28">
        <v>0.2</v>
      </c>
      <c r="F56" s="29" t="e">
        <f t="shared" si="1"/>
        <v>#REF!</v>
      </c>
      <c r="G56" s="30"/>
      <c r="H56" s="30">
        <v>0.73</v>
      </c>
      <c r="I56" s="31"/>
      <c r="J56" s="63"/>
      <c r="K56" s="63"/>
      <c r="L56" s="33"/>
    </row>
    <row r="57" spans="1:12" ht="16.5">
      <c r="A57" s="6"/>
      <c r="B57" s="25" t="s">
        <v>661</v>
      </c>
      <c r="C57" s="32" t="s">
        <v>662</v>
      </c>
      <c r="D57" s="27"/>
      <c r="E57" s="28">
        <v>0.2</v>
      </c>
      <c r="F57" s="29" t="e">
        <f t="shared" si="1"/>
        <v>#REF!</v>
      </c>
      <c r="G57" s="30"/>
      <c r="H57" s="30">
        <v>1.94</v>
      </c>
      <c r="I57" s="31"/>
      <c r="J57" s="63"/>
      <c r="K57" s="63"/>
      <c r="L57" s="33"/>
    </row>
    <row r="58" spans="1:12" ht="16.5">
      <c r="A58" s="6"/>
      <c r="B58" s="25" t="s">
        <v>663</v>
      </c>
      <c r="C58" s="32" t="s">
        <v>664</v>
      </c>
      <c r="D58" s="27">
        <v>7</v>
      </c>
      <c r="E58" s="28">
        <v>0.2</v>
      </c>
      <c r="F58" s="29" t="e">
        <f t="shared" si="1"/>
        <v>#REF!</v>
      </c>
      <c r="G58" s="30"/>
      <c r="H58" s="30">
        <v>2.86</v>
      </c>
      <c r="I58" s="71"/>
      <c r="J58" s="63"/>
      <c r="K58" s="63"/>
      <c r="L58" s="33"/>
    </row>
    <row r="59" spans="1:12" ht="16.5">
      <c r="A59" s="6"/>
      <c r="B59" s="25" t="s">
        <v>665</v>
      </c>
      <c r="C59" s="32" t="s">
        <v>666</v>
      </c>
      <c r="D59" s="27">
        <v>24</v>
      </c>
      <c r="E59" s="28">
        <v>0.2</v>
      </c>
      <c r="F59" s="29" t="e">
        <f t="shared" si="1"/>
        <v>#REF!</v>
      </c>
      <c r="G59" s="30"/>
      <c r="H59" s="30">
        <v>1</v>
      </c>
      <c r="I59" s="62"/>
      <c r="J59" s="63"/>
      <c r="K59" s="63"/>
      <c r="L59" s="33"/>
    </row>
    <row r="60" spans="1:12" ht="16.5">
      <c r="A60" s="6"/>
      <c r="B60" s="25"/>
      <c r="C60" s="89" t="s">
        <v>667</v>
      </c>
      <c r="D60" s="27"/>
      <c r="E60" s="28"/>
      <c r="F60" s="29" t="e">
        <f t="shared" si="1"/>
        <v>#REF!</v>
      </c>
      <c r="G60" s="30"/>
      <c r="H60" s="30"/>
      <c r="I60" s="62"/>
      <c r="J60" s="63"/>
      <c r="K60" s="63"/>
      <c r="L60" s="33"/>
    </row>
    <row r="61" spans="1:12" ht="16.5">
      <c r="A61" s="6"/>
      <c r="B61" s="65" t="s">
        <v>668</v>
      </c>
      <c r="C61" s="63" t="s">
        <v>669</v>
      </c>
      <c r="D61" s="75"/>
      <c r="E61" s="67">
        <v>0.2</v>
      </c>
      <c r="F61" s="68" t="e">
        <f t="shared" si="1"/>
        <v>#REF!</v>
      </c>
      <c r="G61" s="69"/>
      <c r="H61" s="69">
        <v>6.83</v>
      </c>
      <c r="I61" s="62"/>
      <c r="J61" s="63"/>
      <c r="K61" s="63"/>
      <c r="L61" s="33"/>
    </row>
    <row r="62" spans="1:12" ht="16.5">
      <c r="A62" s="6"/>
      <c r="B62" s="65" t="s">
        <v>670</v>
      </c>
      <c r="C62" s="63" t="s">
        <v>671</v>
      </c>
      <c r="D62" s="75"/>
      <c r="E62" s="67">
        <v>0.2</v>
      </c>
      <c r="F62" s="68" t="e">
        <f t="shared" si="1"/>
        <v>#REF!</v>
      </c>
      <c r="G62" s="69"/>
      <c r="H62" s="69">
        <v>5.83</v>
      </c>
      <c r="I62" s="62"/>
      <c r="J62" s="63"/>
      <c r="K62" s="63"/>
      <c r="L62" s="33"/>
    </row>
    <row r="63" spans="1:12" ht="16.5">
      <c r="A63" s="6"/>
      <c r="B63" s="65" t="s">
        <v>672</v>
      </c>
      <c r="C63" s="63" t="s">
        <v>673</v>
      </c>
      <c r="D63" s="75"/>
      <c r="E63" s="67">
        <v>0.2</v>
      </c>
      <c r="F63" s="68" t="e">
        <f t="shared" si="1"/>
        <v>#REF!</v>
      </c>
      <c r="G63" s="69"/>
      <c r="H63" s="69">
        <v>6.83</v>
      </c>
      <c r="I63" s="62"/>
      <c r="J63" s="63"/>
      <c r="K63" s="63"/>
      <c r="L63" s="33"/>
    </row>
    <row r="64" spans="1:12" ht="16.5">
      <c r="A64" s="6"/>
      <c r="B64" s="72" t="s">
        <v>674</v>
      </c>
      <c r="C64" s="63" t="s">
        <v>675</v>
      </c>
      <c r="D64" s="75"/>
      <c r="E64" s="67">
        <v>0.2</v>
      </c>
      <c r="F64" s="68" t="e">
        <f t="shared" si="1"/>
        <v>#REF!</v>
      </c>
      <c r="G64" s="69"/>
      <c r="H64" s="69">
        <v>8.33</v>
      </c>
      <c r="I64" s="62"/>
      <c r="J64" s="63"/>
      <c r="K64" s="63"/>
      <c r="L64" s="33"/>
    </row>
    <row r="65" spans="1:12" ht="16.5">
      <c r="A65" s="6"/>
      <c r="B65" s="65" t="s">
        <v>676</v>
      </c>
      <c r="C65" s="63" t="s">
        <v>677</v>
      </c>
      <c r="D65" s="75"/>
      <c r="E65" s="67">
        <v>0.2</v>
      </c>
      <c r="F65" s="68" t="e">
        <f t="shared" si="1"/>
        <v>#REF!</v>
      </c>
      <c r="G65" s="69"/>
      <c r="H65" s="69">
        <v>9</v>
      </c>
      <c r="I65" s="71"/>
      <c r="J65" s="32"/>
      <c r="K65" s="32"/>
      <c r="L65" s="33"/>
    </row>
    <row r="66" spans="1:12" ht="16.5">
      <c r="A66" s="6"/>
      <c r="B66" s="25" t="s">
        <v>678</v>
      </c>
      <c r="C66" s="32" t="s">
        <v>679</v>
      </c>
      <c r="D66" s="51"/>
      <c r="E66" s="28">
        <v>0.2</v>
      </c>
      <c r="F66" s="29" t="e">
        <f t="shared" si="1"/>
        <v>#REF!</v>
      </c>
      <c r="G66" s="36"/>
      <c r="H66" s="30">
        <v>4.16</v>
      </c>
      <c r="I66" s="77"/>
      <c r="J66" s="32"/>
      <c r="K66" s="32"/>
      <c r="L66" s="140"/>
    </row>
    <row r="67" spans="1:12" ht="16.5">
      <c r="A67" s="6"/>
      <c r="B67" s="93" t="s">
        <v>680</v>
      </c>
      <c r="C67" s="32" t="s">
        <v>681</v>
      </c>
      <c r="D67" s="51"/>
      <c r="E67" s="28">
        <v>0.2</v>
      </c>
      <c r="F67" s="29" t="e">
        <f t="shared" si="1"/>
        <v>#REF!</v>
      </c>
      <c r="G67" s="30"/>
      <c r="H67" s="30">
        <v>2.82</v>
      </c>
      <c r="I67" s="71"/>
      <c r="J67" s="32"/>
      <c r="K67" s="32"/>
      <c r="L67" s="33"/>
    </row>
    <row r="68" spans="2:12" ht="16.5">
      <c r="B68" s="93" t="s">
        <v>682</v>
      </c>
      <c r="C68" s="32" t="s">
        <v>683</v>
      </c>
      <c r="D68" s="51"/>
      <c r="E68" s="28">
        <v>0.2</v>
      </c>
      <c r="F68" s="29" t="e">
        <f t="shared" si="1"/>
        <v>#REF!</v>
      </c>
      <c r="G68" s="30"/>
      <c r="H68" s="30">
        <v>3.32</v>
      </c>
      <c r="I68" s="71"/>
      <c r="J68" s="32"/>
      <c r="K68" s="32"/>
      <c r="L68" s="33"/>
    </row>
    <row r="69" spans="2:12" ht="16.5">
      <c r="B69" s="87" t="s">
        <v>684</v>
      </c>
      <c r="C69" s="32" t="s">
        <v>685</v>
      </c>
      <c r="D69" s="51"/>
      <c r="E69" s="28">
        <v>0.2</v>
      </c>
      <c r="F69" s="29" t="e">
        <f t="shared" si="1"/>
        <v>#REF!</v>
      </c>
      <c r="G69" s="36"/>
      <c r="H69" s="30">
        <v>2.82</v>
      </c>
      <c r="I69" s="71"/>
      <c r="J69" s="32"/>
      <c r="K69" s="32"/>
      <c r="L69" s="33"/>
    </row>
    <row r="70" spans="2:12" ht="16.5">
      <c r="B70" s="87" t="s">
        <v>686</v>
      </c>
      <c r="C70" s="32" t="s">
        <v>687</v>
      </c>
      <c r="D70" s="51"/>
      <c r="E70" s="28">
        <v>0.2</v>
      </c>
      <c r="F70" s="29" t="e">
        <f t="shared" si="1"/>
        <v>#REF!</v>
      </c>
      <c r="G70" s="36"/>
      <c r="H70" s="30">
        <v>2.99</v>
      </c>
      <c r="I70" s="71"/>
      <c r="J70" s="32"/>
      <c r="K70" s="32"/>
      <c r="L70" s="33"/>
    </row>
    <row r="71" spans="2:12" ht="16.5">
      <c r="B71" s="93"/>
      <c r="C71" s="89" t="s">
        <v>688</v>
      </c>
      <c r="D71" s="51"/>
      <c r="E71" s="28"/>
      <c r="F71" s="29" t="e">
        <f t="shared" si="1"/>
        <v>#REF!</v>
      </c>
      <c r="G71" s="30"/>
      <c r="H71" s="30"/>
      <c r="I71" s="141"/>
      <c r="J71" s="32"/>
      <c r="K71" s="32"/>
      <c r="L71" s="33"/>
    </row>
    <row r="72" spans="2:12" ht="16.5">
      <c r="B72" s="25" t="s">
        <v>689</v>
      </c>
      <c r="C72" s="32" t="s">
        <v>690</v>
      </c>
      <c r="D72" s="51">
        <v>6</v>
      </c>
      <c r="E72" s="28">
        <v>0.2</v>
      </c>
      <c r="F72" s="29" t="e">
        <f t="shared" si="1"/>
        <v>#REF!</v>
      </c>
      <c r="G72" s="30"/>
      <c r="H72" s="30">
        <v>4.72</v>
      </c>
      <c r="I72" s="141"/>
      <c r="J72" s="32"/>
      <c r="K72" s="32"/>
      <c r="L72" s="33"/>
    </row>
    <row r="73" spans="2:12" ht="16.5">
      <c r="B73" s="25" t="s">
        <v>691</v>
      </c>
      <c r="C73" s="32" t="s">
        <v>692</v>
      </c>
      <c r="D73" s="51">
        <v>6</v>
      </c>
      <c r="E73" s="28">
        <v>0.2</v>
      </c>
      <c r="F73" s="29" t="e">
        <f t="shared" si="1"/>
        <v>#REF!</v>
      </c>
      <c r="G73" s="30"/>
      <c r="H73" s="30">
        <v>6.29</v>
      </c>
      <c r="I73" s="141"/>
      <c r="J73" s="32"/>
      <c r="K73" s="32"/>
      <c r="L73" s="33"/>
    </row>
    <row r="74" spans="2:12" ht="16.5">
      <c r="B74" s="25" t="s">
        <v>693</v>
      </c>
      <c r="C74" s="32" t="s">
        <v>694</v>
      </c>
      <c r="D74" s="51">
        <v>6</v>
      </c>
      <c r="E74" s="28">
        <v>0.2</v>
      </c>
      <c r="F74" s="29" t="e">
        <f t="shared" si="1"/>
        <v>#REF!</v>
      </c>
      <c r="G74" s="30"/>
      <c r="H74" s="30">
        <v>8.39</v>
      </c>
      <c r="I74" s="141"/>
      <c r="J74" s="32"/>
      <c r="K74" s="32"/>
      <c r="L74" s="33"/>
    </row>
    <row r="75" spans="2:12" ht="16.5">
      <c r="B75" s="25" t="s">
        <v>695</v>
      </c>
      <c r="C75" s="32" t="s">
        <v>696</v>
      </c>
      <c r="D75" s="51">
        <v>6</v>
      </c>
      <c r="E75" s="28">
        <v>0.2</v>
      </c>
      <c r="F75" s="29" t="e">
        <f t="shared" si="1"/>
        <v>#REF!</v>
      </c>
      <c r="G75" s="30"/>
      <c r="H75" s="30">
        <v>6.29</v>
      </c>
      <c r="I75" s="71"/>
      <c r="J75" s="32"/>
      <c r="K75" s="32"/>
      <c r="L75" s="33"/>
    </row>
    <row r="76" spans="2:12" ht="16.5">
      <c r="B76" s="87" t="s">
        <v>697</v>
      </c>
      <c r="C76" s="32" t="s">
        <v>698</v>
      </c>
      <c r="D76" s="51">
        <v>6</v>
      </c>
      <c r="E76" s="28">
        <v>0.2</v>
      </c>
      <c r="F76" s="29" t="e">
        <f t="shared" si="1"/>
        <v>#REF!</v>
      </c>
      <c r="G76" s="30"/>
      <c r="H76" s="30">
        <v>8.39</v>
      </c>
      <c r="I76" s="71"/>
      <c r="J76" s="32"/>
      <c r="K76" s="32"/>
      <c r="L76" s="33"/>
    </row>
    <row r="77" spans="2:12" ht="16.5">
      <c r="B77" s="142">
        <v>88130</v>
      </c>
      <c r="C77" s="74" t="s">
        <v>699</v>
      </c>
      <c r="D77" s="51">
        <v>6</v>
      </c>
      <c r="E77" s="28">
        <v>0.2</v>
      </c>
      <c r="F77" s="29" t="e">
        <f t="shared" si="1"/>
        <v>#REF!</v>
      </c>
      <c r="G77" s="30"/>
      <c r="H77" s="76">
        <v>4.72</v>
      </c>
      <c r="I77" s="71"/>
      <c r="J77" s="32"/>
      <c r="K77" s="32"/>
      <c r="L77" s="140"/>
    </row>
    <row r="78" spans="2:12" ht="16.5">
      <c r="B78" s="73" t="s">
        <v>700</v>
      </c>
      <c r="C78" s="74" t="s">
        <v>701</v>
      </c>
      <c r="D78" s="51">
        <v>6</v>
      </c>
      <c r="E78" s="28">
        <v>0.2</v>
      </c>
      <c r="F78" s="29" t="e">
        <f t="shared" si="1"/>
        <v>#REF!</v>
      </c>
      <c r="G78" s="30"/>
      <c r="H78" s="76">
        <v>6.29</v>
      </c>
      <c r="I78" s="71"/>
      <c r="J78" s="32"/>
      <c r="K78" s="32"/>
      <c r="L78" s="140"/>
    </row>
    <row r="79" spans="2:12" ht="16.5">
      <c r="B79" s="73" t="s">
        <v>702</v>
      </c>
      <c r="C79" s="74" t="s">
        <v>703</v>
      </c>
      <c r="D79" s="51">
        <v>6</v>
      </c>
      <c r="E79" s="28">
        <v>0.2</v>
      </c>
      <c r="F79" s="29" t="e">
        <f t="shared" si="1"/>
        <v>#REF!</v>
      </c>
      <c r="G79" s="30"/>
      <c r="H79" s="76">
        <v>8.39</v>
      </c>
      <c r="I79" s="71"/>
      <c r="J79" s="32"/>
      <c r="K79" s="32"/>
      <c r="L79" s="140"/>
    </row>
    <row r="80" spans="2:12" ht="16.5">
      <c r="B80" s="25" t="s">
        <v>704</v>
      </c>
      <c r="C80" s="74" t="s">
        <v>705</v>
      </c>
      <c r="D80" s="51">
        <v>6</v>
      </c>
      <c r="E80" s="28">
        <v>0.2</v>
      </c>
      <c r="F80" s="29" t="e">
        <f t="shared" si="1"/>
        <v>#REF!</v>
      </c>
      <c r="G80" s="30"/>
      <c r="H80" s="76">
        <v>6.29</v>
      </c>
      <c r="I80" s="71"/>
      <c r="J80" s="32"/>
      <c r="K80" s="32"/>
      <c r="L80" s="140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3.421875" style="0" customWidth="1"/>
    <col min="4" max="4" width="5.57421875" style="0" customWidth="1"/>
    <col min="5" max="5" width="5.421875" style="0" customWidth="1"/>
    <col min="6" max="6" width="11.421875" style="112" hidden="1" customWidth="1"/>
    <col min="7" max="7" width="11.421875" style="57" hidden="1" customWidth="1"/>
    <col min="8" max="8" width="10.421875" style="57" customWidth="1"/>
    <col min="9" max="9" width="11.4218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706</v>
      </c>
      <c r="J3" s="12" t="s">
        <v>5</v>
      </c>
      <c r="K3" s="17">
        <v>30.126</v>
      </c>
    </row>
    <row r="4" spans="2:12" ht="24.75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25" t="s">
        <v>707</v>
      </c>
      <c r="C5" s="74" t="s">
        <v>708</v>
      </c>
      <c r="D5" s="51">
        <v>6</v>
      </c>
      <c r="E5" s="28">
        <v>0.2</v>
      </c>
      <c r="F5" s="29" t="e">
        <f aca="true" t="shared" si="0" ref="F5:F25">E5+(E5*E5)</f>
        <v>#REF!</v>
      </c>
      <c r="G5" s="30"/>
      <c r="H5" s="76">
        <v>6.29</v>
      </c>
      <c r="I5" s="51"/>
      <c r="J5" s="32"/>
      <c r="K5" s="32"/>
      <c r="L5" s="140"/>
    </row>
    <row r="6" spans="1:12" ht="16.5">
      <c r="A6" s="6"/>
      <c r="B6" s="25" t="s">
        <v>709</v>
      </c>
      <c r="C6" s="74" t="s">
        <v>710</v>
      </c>
      <c r="D6" s="51">
        <v>6</v>
      </c>
      <c r="E6" s="28">
        <v>0.2</v>
      </c>
      <c r="F6" s="29" t="e">
        <f t="shared" si="0"/>
        <v>#REF!</v>
      </c>
      <c r="G6" s="30"/>
      <c r="H6" s="76">
        <v>6.29</v>
      </c>
      <c r="I6" s="51"/>
      <c r="J6" s="32"/>
      <c r="K6" s="32"/>
      <c r="L6" s="140"/>
    </row>
    <row r="7" spans="1:12" ht="16.5">
      <c r="A7" s="6"/>
      <c r="B7" s="25" t="s">
        <v>711</v>
      </c>
      <c r="C7" s="74" t="s">
        <v>712</v>
      </c>
      <c r="D7" s="51">
        <v>6</v>
      </c>
      <c r="E7" s="28">
        <v>0.2</v>
      </c>
      <c r="F7" s="29" t="e">
        <f t="shared" si="0"/>
        <v>#REF!</v>
      </c>
      <c r="G7" s="30"/>
      <c r="H7" s="76">
        <v>6.29</v>
      </c>
      <c r="I7" s="51"/>
      <c r="J7" s="63"/>
      <c r="K7" s="63"/>
      <c r="L7" s="33"/>
    </row>
    <row r="8" spans="1:12" ht="16.5">
      <c r="A8" s="6"/>
      <c r="B8" s="25" t="s">
        <v>713</v>
      </c>
      <c r="C8" s="32" t="s">
        <v>714</v>
      </c>
      <c r="D8" s="51">
        <v>6</v>
      </c>
      <c r="E8" s="28">
        <v>0.2</v>
      </c>
      <c r="F8" s="29" t="e">
        <f t="shared" si="0"/>
        <v>#REF!</v>
      </c>
      <c r="G8" s="30"/>
      <c r="H8" s="76">
        <v>5.56</v>
      </c>
      <c r="I8" s="51"/>
      <c r="J8" s="63"/>
      <c r="K8" s="63"/>
      <c r="L8" s="33"/>
    </row>
    <row r="9" spans="1:12" ht="16.5">
      <c r="A9" s="6"/>
      <c r="B9" s="25" t="s">
        <v>715</v>
      </c>
      <c r="C9" s="32" t="s">
        <v>716</v>
      </c>
      <c r="D9" s="51">
        <v>6</v>
      </c>
      <c r="E9" s="28">
        <v>0.2</v>
      </c>
      <c r="F9" s="29" t="e">
        <f t="shared" si="0"/>
        <v>#REF!</v>
      </c>
      <c r="G9" s="30"/>
      <c r="H9" s="76">
        <v>5.56</v>
      </c>
      <c r="I9" s="51"/>
      <c r="J9" s="63"/>
      <c r="K9" s="63"/>
      <c r="L9" s="33"/>
    </row>
    <row r="10" spans="1:12" ht="16.5">
      <c r="A10" s="6"/>
      <c r="B10" s="25" t="s">
        <v>717</v>
      </c>
      <c r="C10" s="32" t="s">
        <v>718</v>
      </c>
      <c r="D10" s="51">
        <v>6</v>
      </c>
      <c r="E10" s="28">
        <v>0.2</v>
      </c>
      <c r="F10" s="29" t="e">
        <f t="shared" si="0"/>
        <v>#REF!</v>
      </c>
      <c r="G10" s="30"/>
      <c r="H10" s="76">
        <v>7.87</v>
      </c>
      <c r="I10" s="51"/>
      <c r="J10" s="63"/>
      <c r="K10" s="63"/>
      <c r="L10" s="33"/>
    </row>
    <row r="11" spans="1:12" ht="16.5">
      <c r="A11" s="6"/>
      <c r="B11" s="25" t="s">
        <v>719</v>
      </c>
      <c r="C11" s="32" t="s">
        <v>720</v>
      </c>
      <c r="D11" s="51">
        <v>6</v>
      </c>
      <c r="E11" s="28">
        <v>0.2</v>
      </c>
      <c r="F11" s="29" t="e">
        <f t="shared" si="0"/>
        <v>#REF!</v>
      </c>
      <c r="G11" s="30"/>
      <c r="H11" s="30">
        <v>6.29</v>
      </c>
      <c r="I11" s="71"/>
      <c r="J11" s="63"/>
      <c r="K11" s="63"/>
      <c r="L11" s="33"/>
    </row>
    <row r="12" spans="1:12" ht="16.5">
      <c r="A12" s="6"/>
      <c r="B12" s="25" t="s">
        <v>721</v>
      </c>
      <c r="C12" s="32" t="s">
        <v>722</v>
      </c>
      <c r="D12" s="51">
        <v>6</v>
      </c>
      <c r="E12" s="28">
        <v>0.2</v>
      </c>
      <c r="F12" s="29" t="e">
        <f t="shared" si="0"/>
        <v>#REF!</v>
      </c>
      <c r="G12" s="30"/>
      <c r="H12" s="30">
        <v>6.29</v>
      </c>
      <c r="I12" s="71"/>
      <c r="J12" s="63"/>
      <c r="K12" s="63"/>
      <c r="L12" s="33"/>
    </row>
    <row r="13" spans="1:12" ht="16.5">
      <c r="A13" s="6"/>
      <c r="B13" s="25" t="s">
        <v>723</v>
      </c>
      <c r="C13" s="32" t="s">
        <v>724</v>
      </c>
      <c r="D13" s="51">
        <v>6</v>
      </c>
      <c r="E13" s="28">
        <v>0.2</v>
      </c>
      <c r="F13" s="29" t="e">
        <f t="shared" si="0"/>
        <v>#REF!</v>
      </c>
      <c r="G13" s="30"/>
      <c r="H13" s="30">
        <v>11.54</v>
      </c>
      <c r="I13" s="71"/>
      <c r="J13" s="63"/>
      <c r="K13" s="63"/>
      <c r="L13" s="33"/>
    </row>
    <row r="14" spans="1:12" ht="16.5">
      <c r="A14" s="6"/>
      <c r="B14" s="25" t="s">
        <v>725</v>
      </c>
      <c r="C14" s="32" t="s">
        <v>726</v>
      </c>
      <c r="D14" s="51">
        <v>6</v>
      </c>
      <c r="E14" s="28">
        <v>0.2</v>
      </c>
      <c r="F14" s="29" t="e">
        <f t="shared" si="0"/>
        <v>#REF!</v>
      </c>
      <c r="G14" s="30"/>
      <c r="H14" s="30">
        <v>4.72</v>
      </c>
      <c r="I14" s="51"/>
      <c r="J14" s="143"/>
      <c r="K14" s="143"/>
      <c r="L14" s="63"/>
    </row>
    <row r="15" spans="1:12" ht="16.5">
      <c r="A15" s="6"/>
      <c r="B15" s="25" t="s">
        <v>727</v>
      </c>
      <c r="C15" s="32" t="s">
        <v>728</v>
      </c>
      <c r="D15" s="51">
        <v>6</v>
      </c>
      <c r="E15" s="28">
        <v>0.2</v>
      </c>
      <c r="F15" s="29" t="e">
        <f t="shared" si="0"/>
        <v>#REF!</v>
      </c>
      <c r="G15" s="30"/>
      <c r="H15" s="30">
        <v>5.56</v>
      </c>
      <c r="I15" s="51"/>
      <c r="J15" s="143"/>
      <c r="K15" s="143"/>
      <c r="L15" s="89"/>
    </row>
    <row r="16" spans="1:12" ht="16.5">
      <c r="A16" s="6"/>
      <c r="B16" s="25" t="s">
        <v>729</v>
      </c>
      <c r="C16" s="32" t="s">
        <v>730</v>
      </c>
      <c r="D16" s="51">
        <v>6</v>
      </c>
      <c r="E16" s="28">
        <v>0.2</v>
      </c>
      <c r="F16" s="29" t="e">
        <f t="shared" si="0"/>
        <v>#REF!</v>
      </c>
      <c r="G16" s="30"/>
      <c r="H16" s="30">
        <v>7.87</v>
      </c>
      <c r="I16" s="51"/>
      <c r="J16" s="143"/>
      <c r="K16" s="143"/>
      <c r="L16" s="89"/>
    </row>
    <row r="17" spans="1:12" ht="16.5">
      <c r="A17" s="6"/>
      <c r="B17" s="25" t="s">
        <v>731</v>
      </c>
      <c r="C17" s="32" t="s">
        <v>732</v>
      </c>
      <c r="D17" s="51">
        <v>6</v>
      </c>
      <c r="E17" s="28">
        <v>0.2</v>
      </c>
      <c r="F17" s="29" t="e">
        <f t="shared" si="0"/>
        <v>#REF!</v>
      </c>
      <c r="G17" s="30"/>
      <c r="H17" s="30">
        <v>5.56</v>
      </c>
      <c r="I17" s="51"/>
      <c r="J17" s="143"/>
      <c r="K17" s="143"/>
      <c r="L17" s="89"/>
    </row>
    <row r="18" spans="1:12" ht="16.5">
      <c r="A18" s="6"/>
      <c r="B18" s="25" t="s">
        <v>733</v>
      </c>
      <c r="C18" s="32" t="s">
        <v>734</v>
      </c>
      <c r="D18" s="51">
        <v>6</v>
      </c>
      <c r="E18" s="28">
        <v>0.2</v>
      </c>
      <c r="F18" s="29" t="e">
        <f t="shared" si="0"/>
        <v>#REF!</v>
      </c>
      <c r="G18" s="30"/>
      <c r="H18" s="30">
        <v>7.87</v>
      </c>
      <c r="I18" s="51"/>
      <c r="J18" s="143"/>
      <c r="K18" s="143"/>
      <c r="L18" s="89"/>
    </row>
    <row r="19" spans="1:12" ht="16.5">
      <c r="A19" s="6"/>
      <c r="B19" s="25" t="s">
        <v>735</v>
      </c>
      <c r="C19" s="32" t="s">
        <v>736</v>
      </c>
      <c r="D19" s="51">
        <v>6</v>
      </c>
      <c r="E19" s="28">
        <v>0.2</v>
      </c>
      <c r="F19" s="29" t="e">
        <f t="shared" si="0"/>
        <v>#REF!</v>
      </c>
      <c r="G19" s="30"/>
      <c r="H19" s="30">
        <v>8.39</v>
      </c>
      <c r="I19" s="71"/>
      <c r="J19" s="63"/>
      <c r="K19" s="63"/>
      <c r="L19" s="33"/>
    </row>
    <row r="20" spans="1:12" ht="16.5">
      <c r="A20" s="6"/>
      <c r="B20" s="25" t="s">
        <v>737</v>
      </c>
      <c r="C20" s="32" t="s">
        <v>738</v>
      </c>
      <c r="D20" s="51">
        <v>6</v>
      </c>
      <c r="E20" s="28">
        <v>0.2</v>
      </c>
      <c r="F20" s="29" t="e">
        <f t="shared" si="0"/>
        <v>#REF!</v>
      </c>
      <c r="G20" s="30"/>
      <c r="H20" s="30">
        <v>6.93</v>
      </c>
      <c r="I20" s="71"/>
      <c r="J20" s="63"/>
      <c r="K20" s="63"/>
      <c r="L20" s="33"/>
    </row>
    <row r="21" spans="1:12" ht="16.5">
      <c r="A21" s="6"/>
      <c r="B21" s="25" t="s">
        <v>739</v>
      </c>
      <c r="C21" s="32" t="s">
        <v>740</v>
      </c>
      <c r="D21" s="51">
        <v>6</v>
      </c>
      <c r="E21" s="28">
        <v>0.2</v>
      </c>
      <c r="F21" s="29" t="e">
        <f t="shared" si="0"/>
        <v>#REF!</v>
      </c>
      <c r="G21" s="30"/>
      <c r="H21" s="30">
        <v>7.87</v>
      </c>
      <c r="I21" s="71"/>
      <c r="J21" s="63"/>
      <c r="K21" s="63"/>
      <c r="L21" s="33"/>
    </row>
    <row r="22" spans="1:12" ht="16.5">
      <c r="A22" s="6"/>
      <c r="B22" s="25" t="s">
        <v>741</v>
      </c>
      <c r="C22" s="32" t="s">
        <v>742</v>
      </c>
      <c r="D22" s="51">
        <v>6</v>
      </c>
      <c r="E22" s="28">
        <v>0.2</v>
      </c>
      <c r="F22" s="29" t="e">
        <f t="shared" si="0"/>
        <v>#REF!</v>
      </c>
      <c r="G22" s="30"/>
      <c r="H22" s="30">
        <v>4.72</v>
      </c>
      <c r="I22" s="71"/>
      <c r="J22" s="63"/>
      <c r="K22" s="63"/>
      <c r="L22" s="33"/>
    </row>
    <row r="23" spans="1:12" ht="16.5">
      <c r="A23" s="6"/>
      <c r="B23" s="25" t="s">
        <v>743</v>
      </c>
      <c r="C23" s="32" t="s">
        <v>744</v>
      </c>
      <c r="D23" s="51">
        <v>6</v>
      </c>
      <c r="E23" s="28">
        <v>0.2</v>
      </c>
      <c r="F23" s="29" t="e">
        <f t="shared" si="0"/>
        <v>#REF!</v>
      </c>
      <c r="G23" s="30"/>
      <c r="H23" s="30">
        <v>4.72</v>
      </c>
      <c r="I23" s="71"/>
      <c r="J23" s="63"/>
      <c r="K23" s="63"/>
      <c r="L23" s="33"/>
    </row>
    <row r="24" spans="1:12" ht="16.5">
      <c r="A24" s="6"/>
      <c r="B24" s="142">
        <v>81244</v>
      </c>
      <c r="C24" s="144" t="s">
        <v>745</v>
      </c>
      <c r="D24" s="27">
        <v>3</v>
      </c>
      <c r="E24" s="28">
        <v>0.2</v>
      </c>
      <c r="F24" s="29" t="e">
        <f t="shared" si="0"/>
        <v>#REF!</v>
      </c>
      <c r="G24" s="36"/>
      <c r="H24" s="30">
        <v>4.72</v>
      </c>
      <c r="I24" s="71"/>
      <c r="J24" s="63"/>
      <c r="K24" s="63"/>
      <c r="L24" s="33"/>
    </row>
    <row r="25" spans="1:12" ht="16.5">
      <c r="A25" s="6"/>
      <c r="B25" s="142">
        <v>81153</v>
      </c>
      <c r="C25" s="144" t="s">
        <v>746</v>
      </c>
      <c r="D25" s="27">
        <v>3</v>
      </c>
      <c r="E25" s="28">
        <v>0.2</v>
      </c>
      <c r="F25" s="29" t="e">
        <f t="shared" si="0"/>
        <v>#REF!</v>
      </c>
      <c r="G25" s="30"/>
      <c r="H25" s="30">
        <v>4.72</v>
      </c>
      <c r="I25" s="71"/>
      <c r="J25" s="63"/>
      <c r="K25" s="63"/>
      <c r="L25" s="33"/>
    </row>
    <row r="26" spans="1:12" ht="16.5">
      <c r="A26" s="6"/>
      <c r="B26" s="145">
        <v>87126</v>
      </c>
      <c r="C26" s="45" t="s">
        <v>747</v>
      </c>
      <c r="D26" s="27">
        <v>3</v>
      </c>
      <c r="E26" s="28">
        <v>0.2</v>
      </c>
      <c r="F26" s="84"/>
      <c r="G26" s="85"/>
      <c r="H26" s="85">
        <v>6.61</v>
      </c>
      <c r="I26" s="71"/>
      <c r="J26" s="63"/>
      <c r="K26" s="63"/>
      <c r="L26" s="33"/>
    </row>
    <row r="27" spans="1:12" ht="16.5">
      <c r="A27" s="6"/>
      <c r="B27" s="142">
        <v>81203</v>
      </c>
      <c r="C27" s="144" t="s">
        <v>748</v>
      </c>
      <c r="D27" s="27">
        <v>3</v>
      </c>
      <c r="E27" s="28">
        <v>0.2</v>
      </c>
      <c r="F27" s="84"/>
      <c r="G27" s="85"/>
      <c r="H27" s="85">
        <v>4.72</v>
      </c>
      <c r="I27" s="63"/>
      <c r="J27" s="63"/>
      <c r="K27" s="63"/>
      <c r="L27" s="146"/>
    </row>
    <row r="28" spans="1:12" ht="16.5">
      <c r="A28" s="6"/>
      <c r="B28" s="142">
        <v>84799</v>
      </c>
      <c r="C28" s="144" t="s">
        <v>749</v>
      </c>
      <c r="D28" s="27">
        <v>3</v>
      </c>
      <c r="E28" s="28">
        <v>0.2</v>
      </c>
      <c r="F28" s="84"/>
      <c r="G28" s="85"/>
      <c r="H28" s="85">
        <v>4.72</v>
      </c>
      <c r="I28" s="63"/>
      <c r="J28" s="63"/>
      <c r="K28" s="63"/>
      <c r="L28" s="146"/>
    </row>
    <row r="29" spans="1:12" ht="16.5">
      <c r="A29" s="6"/>
      <c r="B29" s="147">
        <v>87133</v>
      </c>
      <c r="C29" s="45" t="s">
        <v>750</v>
      </c>
      <c r="D29" s="27">
        <v>3</v>
      </c>
      <c r="E29" s="28">
        <v>0.2</v>
      </c>
      <c r="F29" s="29" t="e">
        <f aca="true" t="shared" si="1" ref="F29:F31">E29+(E29*E29)</f>
        <v>#REF!</v>
      </c>
      <c r="G29" s="36"/>
      <c r="H29" s="30">
        <v>6.61</v>
      </c>
      <c r="I29" s="63"/>
      <c r="J29" s="63"/>
      <c r="K29" s="63"/>
      <c r="L29" s="146"/>
    </row>
    <row r="30" spans="1:12" ht="16.5">
      <c r="A30" s="6"/>
      <c r="B30" s="142">
        <v>82333</v>
      </c>
      <c r="C30" s="144" t="s">
        <v>751</v>
      </c>
      <c r="D30" s="27">
        <v>3</v>
      </c>
      <c r="E30" s="28">
        <v>0.2</v>
      </c>
      <c r="F30" s="29" t="e">
        <f t="shared" si="1"/>
        <v>#REF!</v>
      </c>
      <c r="G30" s="36"/>
      <c r="H30" s="30">
        <v>6.61</v>
      </c>
      <c r="I30" s="63"/>
      <c r="J30" s="63"/>
      <c r="K30" s="63"/>
      <c r="L30" s="78"/>
    </row>
    <row r="31" spans="1:12" ht="16.5">
      <c r="A31" s="6"/>
      <c r="B31" s="142">
        <v>82334</v>
      </c>
      <c r="C31" s="144" t="s">
        <v>752</v>
      </c>
      <c r="D31" s="27">
        <v>3</v>
      </c>
      <c r="E31" s="28">
        <v>0.2</v>
      </c>
      <c r="F31" s="29" t="e">
        <f t="shared" si="1"/>
        <v>#REF!</v>
      </c>
      <c r="G31" s="36"/>
      <c r="H31" s="30">
        <v>6.61</v>
      </c>
      <c r="I31" s="63"/>
      <c r="J31" s="63"/>
      <c r="K31" s="63"/>
      <c r="L31" s="33"/>
    </row>
    <row r="32" spans="1:12" ht="16.5">
      <c r="A32" s="6"/>
      <c r="B32" s="142">
        <v>81271</v>
      </c>
      <c r="C32" s="144" t="s">
        <v>753</v>
      </c>
      <c r="D32" s="27">
        <v>3</v>
      </c>
      <c r="E32" s="28">
        <v>0.2</v>
      </c>
      <c r="F32" s="29"/>
      <c r="G32" s="36"/>
      <c r="H32" s="30">
        <v>6.61</v>
      </c>
      <c r="I32" s="54"/>
      <c r="J32" s="54"/>
      <c r="K32" s="54"/>
      <c r="L32" s="148"/>
    </row>
    <row r="33" spans="1:12" ht="16.5">
      <c r="A33" s="6"/>
      <c r="B33" s="142">
        <v>81281</v>
      </c>
      <c r="C33" s="144" t="s">
        <v>754</v>
      </c>
      <c r="D33" s="27">
        <v>3</v>
      </c>
      <c r="E33" s="28">
        <v>0.2</v>
      </c>
      <c r="F33" s="29" t="e">
        <f aca="true" t="shared" si="2" ref="F33:F71">E33+(E33*E33)</f>
        <v>#REF!</v>
      </c>
      <c r="G33" s="36"/>
      <c r="H33" s="30">
        <v>6.61</v>
      </c>
      <c r="I33" s="54"/>
      <c r="J33" s="54"/>
      <c r="K33" s="54"/>
      <c r="L33" s="148"/>
    </row>
    <row r="34" spans="1:12" ht="16.5">
      <c r="A34" s="6"/>
      <c r="B34" s="142">
        <v>94069</v>
      </c>
      <c r="C34" s="144" t="s">
        <v>755</v>
      </c>
      <c r="D34" s="27">
        <v>3</v>
      </c>
      <c r="E34" s="28">
        <v>0.2</v>
      </c>
      <c r="F34" s="29" t="e">
        <f t="shared" si="2"/>
        <v>#REF!</v>
      </c>
      <c r="G34" s="36"/>
      <c r="H34" s="30">
        <v>6.61</v>
      </c>
      <c r="I34" s="54"/>
      <c r="J34" s="54"/>
      <c r="K34" s="54"/>
      <c r="L34" s="148"/>
    </row>
    <row r="35" spans="1:12" ht="16.5">
      <c r="A35" s="6"/>
      <c r="B35" s="142">
        <v>94416</v>
      </c>
      <c r="C35" s="144" t="s">
        <v>756</v>
      </c>
      <c r="D35" s="27">
        <v>3</v>
      </c>
      <c r="E35" s="28">
        <v>0.2</v>
      </c>
      <c r="F35" s="29" t="e">
        <f t="shared" si="2"/>
        <v>#REF!</v>
      </c>
      <c r="G35" s="36"/>
      <c r="H35" s="30">
        <v>6.61</v>
      </c>
      <c r="I35" s="54"/>
      <c r="J35" s="54"/>
      <c r="K35" s="54"/>
      <c r="L35" s="148"/>
    </row>
    <row r="36" spans="1:12" ht="16.5">
      <c r="A36" s="6"/>
      <c r="B36" s="142">
        <v>87024</v>
      </c>
      <c r="C36" s="144" t="s">
        <v>757</v>
      </c>
      <c r="D36" s="27">
        <v>3</v>
      </c>
      <c r="E36" s="28">
        <v>0.2</v>
      </c>
      <c r="F36" s="29" t="e">
        <f t="shared" si="2"/>
        <v>#REF!</v>
      </c>
      <c r="G36" s="36"/>
      <c r="H36" s="30">
        <v>14.7</v>
      </c>
      <c r="I36" s="54"/>
      <c r="J36" s="54"/>
      <c r="K36" s="54"/>
      <c r="L36" s="148"/>
    </row>
    <row r="37" spans="1:12" ht="16.5">
      <c r="A37" s="6"/>
      <c r="B37" s="142">
        <v>94239</v>
      </c>
      <c r="C37" s="144" t="s">
        <v>758</v>
      </c>
      <c r="D37" s="27">
        <v>3</v>
      </c>
      <c r="E37" s="28">
        <v>0.2</v>
      </c>
      <c r="F37" s="29" t="e">
        <f t="shared" si="2"/>
        <v>#REF!</v>
      </c>
      <c r="G37" s="36"/>
      <c r="H37" s="30">
        <v>13.65</v>
      </c>
      <c r="I37" s="54"/>
      <c r="J37" s="54"/>
      <c r="K37" s="54"/>
      <c r="L37" s="148"/>
    </row>
    <row r="38" spans="1:12" ht="16.5">
      <c r="A38" s="6"/>
      <c r="B38" s="142">
        <v>94201</v>
      </c>
      <c r="C38" s="144" t="s">
        <v>759</v>
      </c>
      <c r="D38" s="27">
        <v>3</v>
      </c>
      <c r="E38" s="28">
        <v>0.2</v>
      </c>
      <c r="F38" s="29" t="e">
        <f t="shared" si="2"/>
        <v>#REF!</v>
      </c>
      <c r="G38" s="36"/>
      <c r="H38" s="30">
        <v>10.49</v>
      </c>
      <c r="I38" s="54"/>
      <c r="J38" s="54"/>
      <c r="K38" s="54"/>
      <c r="L38" s="148"/>
    </row>
    <row r="39" spans="1:12" ht="16.5">
      <c r="A39" s="6"/>
      <c r="B39" s="142">
        <v>94202</v>
      </c>
      <c r="C39" s="144" t="s">
        <v>760</v>
      </c>
      <c r="D39" s="27">
        <v>6</v>
      </c>
      <c r="E39" s="28">
        <v>0.2</v>
      </c>
      <c r="F39" s="29" t="e">
        <f t="shared" si="2"/>
        <v>#REF!</v>
      </c>
      <c r="G39" s="36"/>
      <c r="H39" s="30">
        <v>10.49</v>
      </c>
      <c r="I39" s="54"/>
      <c r="J39" s="54"/>
      <c r="K39" s="54"/>
      <c r="L39" s="33"/>
    </row>
    <row r="40" spans="1:12" ht="16.5">
      <c r="A40" s="6"/>
      <c r="B40" s="142">
        <v>94203</v>
      </c>
      <c r="C40" s="144" t="s">
        <v>761</v>
      </c>
      <c r="D40" s="27">
        <v>6</v>
      </c>
      <c r="E40" s="28">
        <v>0.2</v>
      </c>
      <c r="F40" s="29" t="e">
        <f t="shared" si="2"/>
        <v>#REF!</v>
      </c>
      <c r="G40" s="36"/>
      <c r="H40" s="30">
        <v>13.65</v>
      </c>
      <c r="I40" s="54"/>
      <c r="J40" s="54"/>
      <c r="K40" s="54"/>
      <c r="L40" s="33"/>
    </row>
    <row r="41" spans="1:12" ht="16.5">
      <c r="A41" s="6"/>
      <c r="B41" s="142">
        <v>81282</v>
      </c>
      <c r="C41" s="144" t="s">
        <v>762</v>
      </c>
      <c r="D41" s="27">
        <v>3</v>
      </c>
      <c r="E41" s="28">
        <v>0.2</v>
      </c>
      <c r="F41" s="29" t="e">
        <f t="shared" si="2"/>
        <v>#REF!</v>
      </c>
      <c r="G41" s="36"/>
      <c r="H41" s="30">
        <v>6.61</v>
      </c>
      <c r="I41" s="54"/>
      <c r="J41" s="54"/>
      <c r="K41" s="54"/>
      <c r="L41" s="33"/>
    </row>
    <row r="42" spans="1:12" ht="16.5">
      <c r="A42" s="6"/>
      <c r="B42" s="142">
        <v>84966</v>
      </c>
      <c r="C42" s="144" t="s">
        <v>763</v>
      </c>
      <c r="D42" s="27">
        <v>3</v>
      </c>
      <c r="E42" s="28">
        <v>0.2</v>
      </c>
      <c r="F42" s="29" t="e">
        <f t="shared" si="2"/>
        <v>#REF!</v>
      </c>
      <c r="G42" s="36"/>
      <c r="H42" s="30">
        <v>6.61</v>
      </c>
      <c r="I42" s="54"/>
      <c r="J42" s="54"/>
      <c r="K42" s="54"/>
      <c r="L42" s="33"/>
    </row>
    <row r="43" spans="1:12" ht="16.5">
      <c r="A43" s="6"/>
      <c r="B43" s="142">
        <v>84967</v>
      </c>
      <c r="C43" s="144" t="s">
        <v>764</v>
      </c>
      <c r="D43" s="27">
        <v>3</v>
      </c>
      <c r="E43" s="28">
        <v>0.2</v>
      </c>
      <c r="F43" s="29" t="e">
        <f t="shared" si="2"/>
        <v>#REF!</v>
      </c>
      <c r="G43" s="36"/>
      <c r="H43" s="30">
        <v>6.61</v>
      </c>
      <c r="I43" s="54"/>
      <c r="J43" s="54"/>
      <c r="K43" s="54"/>
      <c r="L43" s="33"/>
    </row>
    <row r="44" spans="1:12" ht="16.5">
      <c r="A44" s="6"/>
      <c r="B44" s="142">
        <v>81287</v>
      </c>
      <c r="C44" s="144" t="s">
        <v>765</v>
      </c>
      <c r="D44" s="27">
        <v>3</v>
      </c>
      <c r="E44" s="28">
        <v>0.2</v>
      </c>
      <c r="F44" s="29" t="e">
        <f t="shared" si="2"/>
        <v>#REF!</v>
      </c>
      <c r="G44" s="36"/>
      <c r="H44" s="30">
        <v>10.49</v>
      </c>
      <c r="I44" s="54"/>
      <c r="J44" s="54"/>
      <c r="K44" s="54"/>
      <c r="L44" s="33"/>
    </row>
    <row r="45" spans="1:12" ht="16.5">
      <c r="A45" s="6"/>
      <c r="B45" s="142">
        <v>86466</v>
      </c>
      <c r="C45" s="144" t="s">
        <v>766</v>
      </c>
      <c r="D45" s="27">
        <v>3</v>
      </c>
      <c r="E45" s="28">
        <v>0.2</v>
      </c>
      <c r="F45" s="29" t="e">
        <f t="shared" si="2"/>
        <v>#REF!</v>
      </c>
      <c r="G45" s="36"/>
      <c r="H45" s="30">
        <v>10.49</v>
      </c>
      <c r="I45" s="54"/>
      <c r="J45" s="54"/>
      <c r="K45" s="54"/>
      <c r="L45" s="33"/>
    </row>
    <row r="46" spans="1:12" ht="16.5">
      <c r="A46" s="6"/>
      <c r="B46" s="142">
        <v>82322</v>
      </c>
      <c r="C46" s="144" t="s">
        <v>767</v>
      </c>
      <c r="D46" s="27">
        <v>3</v>
      </c>
      <c r="E46" s="28">
        <v>0.2</v>
      </c>
      <c r="F46" s="29" t="e">
        <f t="shared" si="2"/>
        <v>#REF!</v>
      </c>
      <c r="G46" s="36"/>
      <c r="H46" s="30">
        <v>13.65</v>
      </c>
      <c r="I46" s="54"/>
      <c r="J46" s="54"/>
      <c r="K46" s="54"/>
      <c r="L46" s="33"/>
    </row>
    <row r="47" spans="1:12" ht="16.5">
      <c r="A47" s="6"/>
      <c r="B47" s="142">
        <v>84976</v>
      </c>
      <c r="C47" s="144" t="s">
        <v>768</v>
      </c>
      <c r="D47" s="27">
        <v>3</v>
      </c>
      <c r="E47" s="28">
        <v>0.2</v>
      </c>
      <c r="F47" s="29" t="e">
        <f t="shared" si="2"/>
        <v>#REF!</v>
      </c>
      <c r="G47" s="36"/>
      <c r="H47" s="30">
        <v>13.65</v>
      </c>
      <c r="I47" s="54"/>
      <c r="J47" s="54"/>
      <c r="K47" s="54"/>
      <c r="L47" s="33"/>
    </row>
    <row r="48" spans="1:12" ht="16.5">
      <c r="A48" s="6"/>
      <c r="B48" s="142">
        <v>94237</v>
      </c>
      <c r="C48" s="144" t="s">
        <v>769</v>
      </c>
      <c r="D48" s="27">
        <v>3</v>
      </c>
      <c r="E48" s="28">
        <v>0.2</v>
      </c>
      <c r="F48" s="29" t="e">
        <f t="shared" si="2"/>
        <v>#REF!</v>
      </c>
      <c r="G48" s="36"/>
      <c r="H48" s="30">
        <v>10.18</v>
      </c>
      <c r="I48" s="71"/>
      <c r="J48" s="63"/>
      <c r="K48" s="63"/>
      <c r="L48" s="33"/>
    </row>
    <row r="49" spans="1:12" ht="16.5">
      <c r="A49" s="6"/>
      <c r="B49" s="142">
        <v>81288</v>
      </c>
      <c r="C49" s="144" t="s">
        <v>770</v>
      </c>
      <c r="D49" s="27">
        <v>3</v>
      </c>
      <c r="E49" s="28">
        <v>0.2</v>
      </c>
      <c r="F49" s="29" t="e">
        <f t="shared" si="2"/>
        <v>#REF!</v>
      </c>
      <c r="G49" s="36"/>
      <c r="H49" s="30">
        <v>7.87</v>
      </c>
      <c r="I49" s="71"/>
      <c r="J49" s="63"/>
      <c r="K49" s="63"/>
      <c r="L49" s="78"/>
    </row>
    <row r="50" spans="1:12" ht="16.5">
      <c r="A50" s="6"/>
      <c r="B50" s="142">
        <v>84234</v>
      </c>
      <c r="C50" s="144" t="s">
        <v>771</v>
      </c>
      <c r="D50" s="27">
        <v>3</v>
      </c>
      <c r="E50" s="28">
        <v>0.2</v>
      </c>
      <c r="F50" s="29" t="e">
        <f t="shared" si="2"/>
        <v>#REF!</v>
      </c>
      <c r="G50" s="36"/>
      <c r="H50" s="30">
        <v>8.92</v>
      </c>
      <c r="I50" s="71"/>
      <c r="J50" s="63"/>
      <c r="K50" s="63"/>
      <c r="L50" s="78"/>
    </row>
    <row r="51" spans="1:12" ht="16.5">
      <c r="A51" s="6"/>
      <c r="B51" s="142">
        <v>81289</v>
      </c>
      <c r="C51" s="144" t="s">
        <v>772</v>
      </c>
      <c r="D51" s="27">
        <v>3</v>
      </c>
      <c r="E51" s="28">
        <v>0.2</v>
      </c>
      <c r="F51" s="29" t="e">
        <f t="shared" si="2"/>
        <v>#REF!</v>
      </c>
      <c r="G51" s="36"/>
      <c r="H51" s="30">
        <v>10.49</v>
      </c>
      <c r="I51" s="71"/>
      <c r="J51" s="63"/>
      <c r="K51" s="63"/>
      <c r="L51" s="78"/>
    </row>
    <row r="52" spans="1:12" ht="16.5">
      <c r="A52" s="6"/>
      <c r="B52" s="142">
        <v>84977</v>
      </c>
      <c r="C52" s="144" t="s">
        <v>773</v>
      </c>
      <c r="D52" s="27">
        <v>3</v>
      </c>
      <c r="E52" s="28">
        <v>0.2</v>
      </c>
      <c r="F52" s="29" t="e">
        <f t="shared" si="2"/>
        <v>#REF!</v>
      </c>
      <c r="G52" s="36"/>
      <c r="H52" s="30">
        <v>13.65</v>
      </c>
      <c r="I52" s="54"/>
      <c r="J52" s="63"/>
      <c r="K52" s="63"/>
      <c r="L52" s="78"/>
    </row>
    <row r="53" spans="1:12" ht="16.5">
      <c r="A53" s="6"/>
      <c r="B53" s="142">
        <v>82384</v>
      </c>
      <c r="C53" s="144" t="s">
        <v>774</v>
      </c>
      <c r="D53" s="27">
        <v>3</v>
      </c>
      <c r="E53" s="28">
        <v>0.2</v>
      </c>
      <c r="F53" s="29" t="e">
        <f t="shared" si="2"/>
        <v>#REF!</v>
      </c>
      <c r="G53" s="36"/>
      <c r="H53" s="30">
        <v>13.65</v>
      </c>
      <c r="I53" s="54"/>
      <c r="J53" s="63"/>
      <c r="K53" s="63"/>
      <c r="L53" s="78"/>
    </row>
    <row r="54" spans="1:12" ht="16.5">
      <c r="A54" s="6"/>
      <c r="B54" s="142">
        <v>82385</v>
      </c>
      <c r="C54" s="144" t="s">
        <v>775</v>
      </c>
      <c r="D54" s="27">
        <v>3</v>
      </c>
      <c r="E54" s="28">
        <v>0.2</v>
      </c>
      <c r="F54" s="29" t="e">
        <f t="shared" si="2"/>
        <v>#REF!</v>
      </c>
      <c r="G54" s="36"/>
      <c r="H54" s="30">
        <v>13.65</v>
      </c>
      <c r="I54" s="54"/>
      <c r="J54" s="63"/>
      <c r="K54" s="63"/>
      <c r="L54" s="78"/>
    </row>
    <row r="55" spans="1:12" ht="16.5">
      <c r="A55" s="6"/>
      <c r="B55" s="142">
        <v>82386</v>
      </c>
      <c r="C55" s="144" t="s">
        <v>776</v>
      </c>
      <c r="D55" s="27">
        <v>3</v>
      </c>
      <c r="E55" s="28">
        <v>0.2</v>
      </c>
      <c r="F55" s="29" t="e">
        <f t="shared" si="2"/>
        <v>#REF!</v>
      </c>
      <c r="G55" s="36"/>
      <c r="H55" s="30">
        <v>13.65</v>
      </c>
      <c r="I55" s="54"/>
      <c r="J55" s="63"/>
      <c r="K55" s="63"/>
      <c r="L55" s="78"/>
    </row>
    <row r="56" spans="1:12" ht="16.5">
      <c r="A56" s="6"/>
      <c r="B56" s="142">
        <v>94289</v>
      </c>
      <c r="C56" s="144" t="s">
        <v>777</v>
      </c>
      <c r="D56" s="27">
        <v>3</v>
      </c>
      <c r="E56" s="28">
        <v>0.2</v>
      </c>
      <c r="F56" s="29" t="e">
        <f t="shared" si="2"/>
        <v>#REF!</v>
      </c>
      <c r="G56" s="36"/>
      <c r="H56" s="30">
        <v>8.98</v>
      </c>
      <c r="I56" s="115"/>
      <c r="J56" s="63"/>
      <c r="K56" s="63"/>
      <c r="L56" s="78"/>
    </row>
    <row r="57" spans="1:12" ht="16.5">
      <c r="A57" s="6"/>
      <c r="B57" s="142">
        <v>82387</v>
      </c>
      <c r="C57" s="144" t="s">
        <v>778</v>
      </c>
      <c r="D57" s="27">
        <v>3</v>
      </c>
      <c r="E57" s="28">
        <v>0.2</v>
      </c>
      <c r="F57" s="29" t="e">
        <f t="shared" si="2"/>
        <v>#REF!</v>
      </c>
      <c r="G57" s="36"/>
      <c r="H57" s="30">
        <v>10.91</v>
      </c>
      <c r="I57" s="115"/>
      <c r="J57" s="63"/>
      <c r="K57" s="63"/>
      <c r="L57" s="78"/>
    </row>
    <row r="58" spans="1:12" ht="16.5">
      <c r="A58" s="6"/>
      <c r="B58" s="142">
        <v>94296</v>
      </c>
      <c r="C58" s="144" t="s">
        <v>779</v>
      </c>
      <c r="D58" s="27">
        <v>3</v>
      </c>
      <c r="E58" s="28">
        <v>0.2</v>
      </c>
      <c r="F58" s="29" t="e">
        <f t="shared" si="2"/>
        <v>#REF!</v>
      </c>
      <c r="G58" s="36"/>
      <c r="H58" s="30">
        <v>8.98</v>
      </c>
      <c r="I58" s="115"/>
      <c r="J58" s="63"/>
      <c r="K58" s="63"/>
      <c r="L58" s="78"/>
    </row>
    <row r="59" spans="1:12" ht="16.5">
      <c r="A59" s="6"/>
      <c r="B59" s="142">
        <v>94054</v>
      </c>
      <c r="C59" s="144" t="s">
        <v>780</v>
      </c>
      <c r="D59" s="27">
        <v>3</v>
      </c>
      <c r="E59" s="28">
        <v>0.2</v>
      </c>
      <c r="F59" s="29" t="e">
        <f t="shared" si="2"/>
        <v>#REF!</v>
      </c>
      <c r="G59" s="36"/>
      <c r="H59" s="30">
        <v>14.7</v>
      </c>
      <c r="I59" s="115"/>
      <c r="J59" s="63"/>
      <c r="K59" s="63"/>
      <c r="L59" s="78"/>
    </row>
    <row r="60" spans="1:12" ht="16.5">
      <c r="A60" s="6"/>
      <c r="B60" s="142">
        <v>89209</v>
      </c>
      <c r="C60" s="144" t="s">
        <v>781</v>
      </c>
      <c r="D60" s="27">
        <v>3</v>
      </c>
      <c r="E60" s="28">
        <v>0.2</v>
      </c>
      <c r="F60" s="29" t="e">
        <f t="shared" si="2"/>
        <v>#REF!</v>
      </c>
      <c r="G60" s="36"/>
      <c r="H60" s="30">
        <v>14.17</v>
      </c>
      <c r="I60" s="115"/>
      <c r="J60" s="63"/>
      <c r="K60" s="63"/>
      <c r="L60" s="78"/>
    </row>
    <row r="61" spans="1:12" ht="16.5">
      <c r="A61" s="6"/>
      <c r="B61" s="142">
        <v>82612</v>
      </c>
      <c r="C61" s="144" t="s">
        <v>782</v>
      </c>
      <c r="D61" s="27">
        <v>3</v>
      </c>
      <c r="E61" s="28">
        <v>0.2</v>
      </c>
      <c r="F61" s="29" t="e">
        <f t="shared" si="2"/>
        <v>#REF!</v>
      </c>
      <c r="G61" s="36"/>
      <c r="H61" s="30">
        <v>14.17</v>
      </c>
      <c r="I61" s="115"/>
      <c r="J61" s="63"/>
      <c r="K61" s="63"/>
      <c r="L61" s="78"/>
    </row>
    <row r="62" spans="1:12" ht="16.5">
      <c r="A62" s="6"/>
      <c r="B62" s="142">
        <v>82613</v>
      </c>
      <c r="C62" s="144" t="s">
        <v>783</v>
      </c>
      <c r="D62" s="27">
        <v>3</v>
      </c>
      <c r="E62" s="28">
        <v>0.2</v>
      </c>
      <c r="F62" s="29" t="e">
        <f t="shared" si="2"/>
        <v>#REF!</v>
      </c>
      <c r="G62" s="36"/>
      <c r="H62" s="30">
        <v>14.17</v>
      </c>
      <c r="I62" s="62"/>
      <c r="J62" s="63"/>
      <c r="K62" s="63"/>
      <c r="L62" s="78"/>
    </row>
    <row r="63" spans="1:12" ht="16.5">
      <c r="A63" s="6"/>
      <c r="B63" s="142">
        <v>94142</v>
      </c>
      <c r="C63" s="144" t="s">
        <v>784</v>
      </c>
      <c r="D63" s="27">
        <v>3</v>
      </c>
      <c r="E63" s="28">
        <v>0.2</v>
      </c>
      <c r="F63" s="29" t="e">
        <f t="shared" si="2"/>
        <v>#REF!</v>
      </c>
      <c r="G63" s="36"/>
      <c r="H63" s="30">
        <v>14.7</v>
      </c>
      <c r="I63" s="31"/>
      <c r="J63" s="94"/>
      <c r="K63" s="94"/>
      <c r="L63" s="78"/>
    </row>
    <row r="64" spans="1:12" ht="16.5">
      <c r="A64" s="6"/>
      <c r="B64" s="142">
        <v>94149</v>
      </c>
      <c r="C64" s="144" t="s">
        <v>785</v>
      </c>
      <c r="D64" s="27">
        <v>3</v>
      </c>
      <c r="E64" s="28">
        <v>0.2</v>
      </c>
      <c r="F64" s="29" t="e">
        <f t="shared" si="2"/>
        <v>#REF!</v>
      </c>
      <c r="G64" s="36"/>
      <c r="H64" s="30">
        <v>14.7</v>
      </c>
      <c r="I64" s="51"/>
      <c r="J64" s="63"/>
      <c r="K64" s="63"/>
      <c r="L64" s="78"/>
    </row>
    <row r="65" spans="1:12" ht="16.5">
      <c r="A65" s="6"/>
      <c r="B65" s="142">
        <v>82317</v>
      </c>
      <c r="C65" s="144" t="s">
        <v>786</v>
      </c>
      <c r="D65" s="27">
        <v>3</v>
      </c>
      <c r="E65" s="28">
        <v>0.2</v>
      </c>
      <c r="F65" s="29" t="e">
        <f t="shared" si="2"/>
        <v>#REF!</v>
      </c>
      <c r="G65" s="36"/>
      <c r="H65" s="30">
        <v>1.47</v>
      </c>
      <c r="I65" s="51"/>
      <c r="J65" s="63"/>
      <c r="K65" s="63"/>
      <c r="L65" s="78"/>
    </row>
    <row r="66" spans="1:12" ht="16.5">
      <c r="A66" s="6"/>
      <c r="B66" s="142">
        <v>86427</v>
      </c>
      <c r="C66" s="144" t="s">
        <v>787</v>
      </c>
      <c r="D66" s="27">
        <v>3</v>
      </c>
      <c r="E66" s="28">
        <v>0.2</v>
      </c>
      <c r="F66" s="29" t="e">
        <f t="shared" si="2"/>
        <v>#REF!</v>
      </c>
      <c r="G66" s="36"/>
      <c r="H66" s="30">
        <v>2.62</v>
      </c>
      <c r="I66" s="51"/>
      <c r="J66" s="63"/>
      <c r="K66" s="63"/>
      <c r="L66" s="78"/>
    </row>
    <row r="67" spans="1:12" ht="16.5">
      <c r="A67" s="6"/>
      <c r="B67" s="142">
        <v>86434</v>
      </c>
      <c r="C67" s="144" t="s">
        <v>788</v>
      </c>
      <c r="D67" s="27">
        <v>3</v>
      </c>
      <c r="E67" s="28">
        <v>0.2</v>
      </c>
      <c r="F67" s="29" t="e">
        <f t="shared" si="2"/>
        <v>#REF!</v>
      </c>
      <c r="G67" s="36"/>
      <c r="H67" s="30">
        <v>2.62</v>
      </c>
      <c r="I67" s="51"/>
      <c r="J67" s="63"/>
      <c r="K67" s="63"/>
      <c r="L67" s="78"/>
    </row>
    <row r="68" spans="2:12" ht="16.5">
      <c r="B68" s="142">
        <v>94429</v>
      </c>
      <c r="C68" s="144" t="s">
        <v>789</v>
      </c>
      <c r="D68" s="27">
        <v>3</v>
      </c>
      <c r="E68" s="28">
        <v>0.2</v>
      </c>
      <c r="F68" s="29" t="e">
        <f t="shared" si="2"/>
        <v>#REF!</v>
      </c>
      <c r="G68" s="36"/>
      <c r="H68" s="30">
        <v>23.62</v>
      </c>
      <c r="I68" s="116"/>
      <c r="J68" s="6"/>
      <c r="K68" s="6"/>
      <c r="L68" s="78"/>
    </row>
    <row r="69" spans="2:12" ht="16.5">
      <c r="B69" s="142">
        <v>94410</v>
      </c>
      <c r="C69" s="144" t="s">
        <v>790</v>
      </c>
      <c r="D69" s="27">
        <v>3</v>
      </c>
      <c r="E69" s="28">
        <v>0.2</v>
      </c>
      <c r="F69" s="29" t="e">
        <f t="shared" si="2"/>
        <v>#REF!</v>
      </c>
      <c r="G69" s="36"/>
      <c r="H69" s="30">
        <v>22.57</v>
      </c>
      <c r="I69" s="71"/>
      <c r="J69" s="63"/>
      <c r="K69" s="63"/>
      <c r="L69" s="78"/>
    </row>
    <row r="70" spans="2:12" ht="16.5">
      <c r="B70" s="142">
        <v>84228</v>
      </c>
      <c r="C70" s="144" t="s">
        <v>791</v>
      </c>
      <c r="D70" s="27">
        <v>6</v>
      </c>
      <c r="E70" s="28">
        <v>0.2</v>
      </c>
      <c r="F70" s="29" t="e">
        <f t="shared" si="2"/>
        <v>#REF!</v>
      </c>
      <c r="G70" s="30"/>
      <c r="H70" s="30">
        <v>19.11</v>
      </c>
      <c r="I70" s="71"/>
      <c r="J70" s="63"/>
      <c r="K70" s="63"/>
      <c r="L70" s="78"/>
    </row>
    <row r="71" spans="2:12" ht="16.5">
      <c r="B71" s="149" t="s">
        <v>792</v>
      </c>
      <c r="C71" s="34" t="s">
        <v>793</v>
      </c>
      <c r="D71" s="126">
        <v>6</v>
      </c>
      <c r="E71" s="28">
        <v>0.2</v>
      </c>
      <c r="F71" s="29" t="e">
        <f t="shared" si="2"/>
        <v>#REF!</v>
      </c>
      <c r="G71" s="30"/>
      <c r="H71" s="30">
        <v>19.11</v>
      </c>
      <c r="I71" s="31"/>
      <c r="J71" s="94"/>
      <c r="K71" s="94"/>
      <c r="L71" s="78"/>
    </row>
    <row r="72" spans="2:12" ht="16.5">
      <c r="B72" s="149" t="s">
        <v>794</v>
      </c>
      <c r="C72" s="150" t="s">
        <v>795</v>
      </c>
      <c r="D72" s="126">
        <v>6</v>
      </c>
      <c r="E72" s="28">
        <v>0.2</v>
      </c>
      <c r="F72" s="84"/>
      <c r="G72" s="85"/>
      <c r="H72" s="85">
        <v>19.11</v>
      </c>
      <c r="I72" s="31"/>
      <c r="J72" s="94"/>
      <c r="K72" s="94"/>
      <c r="L72" s="78"/>
    </row>
    <row r="73" spans="2:12" ht="16.5">
      <c r="B73" s="25" t="s">
        <v>796</v>
      </c>
      <c r="C73" s="32" t="s">
        <v>797</v>
      </c>
      <c r="D73" s="126">
        <v>6</v>
      </c>
      <c r="E73" s="28">
        <v>0.2</v>
      </c>
      <c r="F73" s="29" t="e">
        <f aca="true" t="shared" si="3" ref="F73:F77">E73+(E73*E73)</f>
        <v>#REF!</v>
      </c>
      <c r="G73" s="30"/>
      <c r="H73" s="76">
        <v>22.57</v>
      </c>
      <c r="I73" s="31"/>
      <c r="J73" s="94"/>
      <c r="K73" s="94"/>
      <c r="L73" s="78"/>
    </row>
    <row r="74" spans="2:12" ht="16.5">
      <c r="B74" s="25" t="s">
        <v>798</v>
      </c>
      <c r="C74" s="32" t="s">
        <v>799</v>
      </c>
      <c r="D74" s="126">
        <v>6</v>
      </c>
      <c r="E74" s="28">
        <v>0.2</v>
      </c>
      <c r="F74" s="29" t="e">
        <f t="shared" si="3"/>
        <v>#REF!</v>
      </c>
      <c r="G74" s="30"/>
      <c r="H74" s="30">
        <v>22.57</v>
      </c>
      <c r="I74" s="31"/>
      <c r="J74" s="94"/>
      <c r="K74" s="94"/>
      <c r="L74" s="78"/>
    </row>
    <row r="75" spans="2:12" ht="16.5">
      <c r="B75" s="25" t="s">
        <v>800</v>
      </c>
      <c r="C75" s="32" t="s">
        <v>801</v>
      </c>
      <c r="D75" s="126">
        <v>6</v>
      </c>
      <c r="E75" s="28">
        <v>0.2</v>
      </c>
      <c r="F75" s="29" t="e">
        <f t="shared" si="3"/>
        <v>#REF!</v>
      </c>
      <c r="G75" s="30"/>
      <c r="H75" s="30">
        <v>14.17</v>
      </c>
      <c r="I75" s="31"/>
      <c r="J75" s="94"/>
      <c r="K75" s="94"/>
      <c r="L75" s="78"/>
    </row>
    <row r="76" spans="2:12" ht="16.5">
      <c r="B76" s="25" t="s">
        <v>802</v>
      </c>
      <c r="C76" s="32" t="s">
        <v>803</v>
      </c>
      <c r="D76" s="51">
        <v>6</v>
      </c>
      <c r="E76" s="28">
        <v>0.2</v>
      </c>
      <c r="F76" s="29" t="e">
        <f t="shared" si="3"/>
        <v>#REF!</v>
      </c>
      <c r="G76" s="30"/>
      <c r="H76" s="30">
        <v>2.41</v>
      </c>
      <c r="I76" s="71"/>
      <c r="J76" s="63"/>
      <c r="K76" s="63"/>
      <c r="L76" s="78"/>
    </row>
    <row r="77" spans="2:12" ht="16.5">
      <c r="B77" s="25" t="s">
        <v>804</v>
      </c>
      <c r="C77" s="32" t="s">
        <v>805</v>
      </c>
      <c r="D77" s="51">
        <v>6</v>
      </c>
      <c r="E77" s="28">
        <v>0.2</v>
      </c>
      <c r="F77" s="29" t="e">
        <f t="shared" si="3"/>
        <v>#REF!</v>
      </c>
      <c r="G77" s="30"/>
      <c r="H77" s="30">
        <v>2.41</v>
      </c>
      <c r="I77" s="71"/>
      <c r="J77" s="63"/>
      <c r="K77" s="63"/>
      <c r="L77" s="78"/>
    </row>
    <row r="78" spans="6:8" ht="14.25">
      <c r="F78"/>
      <c r="G78"/>
      <c r="H78"/>
    </row>
    <row r="79" spans="6:8" ht="14.25">
      <c r="F79"/>
      <c r="G79"/>
      <c r="H79"/>
    </row>
    <row r="80" spans="6:8" ht="14.25">
      <c r="F80"/>
      <c r="G80"/>
      <c r="H80"/>
    </row>
    <row r="81" spans="6:8" ht="14.25">
      <c r="F81"/>
      <c r="G81"/>
      <c r="H81"/>
    </row>
    <row r="82" spans="6:8" ht="14.25">
      <c r="F82"/>
      <c r="G82"/>
      <c r="H82"/>
    </row>
    <row r="83" spans="6:8" ht="14.25">
      <c r="F83"/>
      <c r="G83"/>
      <c r="H83"/>
    </row>
    <row r="84" spans="6:8" ht="14.25">
      <c r="F84"/>
      <c r="G84"/>
      <c r="H84"/>
    </row>
    <row r="85" spans="6:8" ht="14.25">
      <c r="F85"/>
      <c r="G85"/>
      <c r="H85"/>
    </row>
    <row r="86" spans="6:8" ht="14.25">
      <c r="F86"/>
      <c r="G86"/>
      <c r="H86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58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1.57421875" style="0" customWidth="1"/>
    <col min="3" max="3" width="53.71093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851562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806</v>
      </c>
      <c r="J3" s="12" t="s">
        <v>5</v>
      </c>
      <c r="K3" s="17">
        <v>30.126</v>
      </c>
    </row>
    <row r="4" spans="2:12" ht="37.5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25" t="s">
        <v>807</v>
      </c>
      <c r="C5" s="32" t="s">
        <v>808</v>
      </c>
      <c r="D5" s="51"/>
      <c r="E5" s="28">
        <v>0.2</v>
      </c>
      <c r="F5" s="29" t="e">
        <f aca="true" t="shared" si="0" ref="F5:F55">E5+(E5*E5)</f>
        <v>#REF!</v>
      </c>
      <c r="G5" s="30"/>
      <c r="H5" s="30">
        <v>10.49</v>
      </c>
      <c r="I5" s="71"/>
      <c r="J5" s="63"/>
      <c r="K5" s="63"/>
      <c r="L5" s="148"/>
    </row>
    <row r="6" spans="1:12" ht="16.5">
      <c r="A6" s="6"/>
      <c r="B6" s="25" t="s">
        <v>809</v>
      </c>
      <c r="C6" s="32" t="s">
        <v>810</v>
      </c>
      <c r="D6" s="51"/>
      <c r="E6" s="28">
        <v>0.2</v>
      </c>
      <c r="F6" s="29" t="e">
        <f t="shared" si="0"/>
        <v>#REF!</v>
      </c>
      <c r="G6" s="30"/>
      <c r="H6" s="30">
        <v>10.49</v>
      </c>
      <c r="I6" s="71"/>
      <c r="J6" s="63"/>
      <c r="K6" s="63"/>
      <c r="L6" s="148"/>
    </row>
    <row r="7" spans="1:12" ht="16.5">
      <c r="A7" s="6"/>
      <c r="B7" s="25" t="s">
        <v>811</v>
      </c>
      <c r="C7" s="32" t="s">
        <v>812</v>
      </c>
      <c r="D7" s="51"/>
      <c r="E7" s="28">
        <v>0.2</v>
      </c>
      <c r="F7" s="29" t="e">
        <f t="shared" si="0"/>
        <v>#REF!</v>
      </c>
      <c r="G7" s="30"/>
      <c r="H7" s="30">
        <v>10.49</v>
      </c>
      <c r="I7" s="77"/>
      <c r="J7" s="63"/>
      <c r="K7" s="63"/>
      <c r="L7" s="148"/>
    </row>
    <row r="8" spans="1:12" ht="16.5">
      <c r="A8" s="6"/>
      <c r="B8" s="25" t="s">
        <v>813</v>
      </c>
      <c r="C8" s="32" t="s">
        <v>814</v>
      </c>
      <c r="D8" s="51"/>
      <c r="E8" s="28">
        <v>0.2</v>
      </c>
      <c r="F8" s="29" t="e">
        <f t="shared" si="0"/>
        <v>#REF!</v>
      </c>
      <c r="G8" s="30"/>
      <c r="H8" s="30">
        <v>16.79</v>
      </c>
      <c r="I8" s="71"/>
      <c r="J8" s="63"/>
      <c r="K8" s="63"/>
      <c r="L8" s="148"/>
    </row>
    <row r="9" spans="1:12" ht="16.5">
      <c r="A9" s="6"/>
      <c r="B9" s="25" t="s">
        <v>815</v>
      </c>
      <c r="C9" s="32" t="s">
        <v>816</v>
      </c>
      <c r="D9" s="51"/>
      <c r="E9" s="28">
        <v>0.2</v>
      </c>
      <c r="F9" s="29" t="e">
        <f t="shared" si="0"/>
        <v>#REF!</v>
      </c>
      <c r="G9" s="30"/>
      <c r="H9" s="30">
        <v>21</v>
      </c>
      <c r="I9" s="71"/>
      <c r="J9" s="63"/>
      <c r="K9" s="63"/>
      <c r="L9" s="151"/>
    </row>
    <row r="10" spans="1:12" ht="16.5">
      <c r="A10" s="6"/>
      <c r="B10" s="25" t="s">
        <v>817</v>
      </c>
      <c r="C10" s="32" t="s">
        <v>818</v>
      </c>
      <c r="D10" s="51"/>
      <c r="E10" s="28">
        <v>0.2</v>
      </c>
      <c r="F10" s="29" t="e">
        <f t="shared" si="0"/>
        <v>#REF!</v>
      </c>
      <c r="G10" s="30"/>
      <c r="H10" s="30">
        <v>16.79</v>
      </c>
      <c r="I10" s="71"/>
      <c r="J10" s="63"/>
      <c r="K10" s="63"/>
      <c r="L10" s="151"/>
    </row>
    <row r="11" spans="1:12" ht="16.5">
      <c r="A11" s="6"/>
      <c r="B11" s="25" t="s">
        <v>819</v>
      </c>
      <c r="C11" s="32" t="s">
        <v>820</v>
      </c>
      <c r="D11" s="51"/>
      <c r="E11" s="28">
        <v>0.2</v>
      </c>
      <c r="F11" s="29" t="e">
        <f t="shared" si="0"/>
        <v>#REF!</v>
      </c>
      <c r="G11" s="30"/>
      <c r="H11" s="30">
        <v>16.79</v>
      </c>
      <c r="I11" s="71"/>
      <c r="J11" s="63"/>
      <c r="K11" s="63"/>
      <c r="L11" s="33"/>
    </row>
    <row r="12" spans="1:12" ht="16.5">
      <c r="A12" s="6"/>
      <c r="B12" s="25" t="s">
        <v>821</v>
      </c>
      <c r="C12" s="32" t="s">
        <v>822</v>
      </c>
      <c r="D12" s="51"/>
      <c r="E12" s="28">
        <v>0.2</v>
      </c>
      <c r="F12" s="29" t="e">
        <f t="shared" si="0"/>
        <v>#REF!</v>
      </c>
      <c r="G12" s="30"/>
      <c r="H12" s="30">
        <v>22.05</v>
      </c>
      <c r="I12" s="71"/>
      <c r="J12" s="63"/>
      <c r="K12" s="63"/>
      <c r="L12" s="33"/>
    </row>
    <row r="13" spans="1:12" ht="16.5">
      <c r="A13" s="6"/>
      <c r="B13" s="25" t="s">
        <v>823</v>
      </c>
      <c r="C13" s="32" t="s">
        <v>824</v>
      </c>
      <c r="D13" s="27"/>
      <c r="E13" s="28">
        <v>0.2</v>
      </c>
      <c r="F13" s="29" t="e">
        <f t="shared" si="0"/>
        <v>#REF!</v>
      </c>
      <c r="G13" s="30"/>
      <c r="H13" s="30">
        <v>35.7</v>
      </c>
      <c r="I13" s="71"/>
      <c r="J13" s="63"/>
      <c r="K13" s="63"/>
      <c r="L13" s="33"/>
    </row>
    <row r="14" spans="1:12" ht="16.5">
      <c r="A14" s="6"/>
      <c r="B14" s="25" t="s">
        <v>825</v>
      </c>
      <c r="C14" s="32" t="s">
        <v>826</v>
      </c>
      <c r="D14" s="27"/>
      <c r="E14" s="28">
        <v>0.2</v>
      </c>
      <c r="F14" s="29" t="e">
        <f t="shared" si="0"/>
        <v>#REF!</v>
      </c>
      <c r="G14" s="30"/>
      <c r="H14" s="30">
        <v>6.61</v>
      </c>
      <c r="I14" s="71"/>
      <c r="J14" s="63"/>
      <c r="K14" s="63"/>
      <c r="L14" s="33"/>
    </row>
    <row r="15" spans="1:12" ht="16.5">
      <c r="A15" s="6"/>
      <c r="B15" s="152"/>
      <c r="C15" s="89" t="s">
        <v>827</v>
      </c>
      <c r="D15" s="51"/>
      <c r="E15" s="28"/>
      <c r="F15" s="29" t="e">
        <f t="shared" si="0"/>
        <v>#REF!</v>
      </c>
      <c r="G15" s="36"/>
      <c r="H15" s="30"/>
      <c r="I15" s="71"/>
      <c r="J15" s="63"/>
      <c r="K15" s="63"/>
      <c r="L15" s="33"/>
    </row>
    <row r="16" spans="1:12" ht="16.5">
      <c r="A16" s="6"/>
      <c r="B16" s="153">
        <v>610422</v>
      </c>
      <c r="C16" s="154" t="s">
        <v>828</v>
      </c>
      <c r="D16" s="75">
        <v>6</v>
      </c>
      <c r="E16" s="67">
        <v>0.2</v>
      </c>
      <c r="F16" s="68" t="e">
        <f t="shared" si="0"/>
        <v>#REF!</v>
      </c>
      <c r="G16" s="97"/>
      <c r="H16" s="69">
        <v>5.54</v>
      </c>
      <c r="I16" s="71"/>
      <c r="J16" s="63"/>
      <c r="K16" s="63"/>
      <c r="L16" s="33"/>
    </row>
    <row r="17" spans="1:12" ht="16.5">
      <c r="A17" s="6"/>
      <c r="B17" s="153">
        <v>610668</v>
      </c>
      <c r="C17" s="154" t="s">
        <v>829</v>
      </c>
      <c r="D17" s="75">
        <v>6</v>
      </c>
      <c r="E17" s="67">
        <v>0.2</v>
      </c>
      <c r="F17" s="68" t="e">
        <f t="shared" si="0"/>
        <v>#REF!</v>
      </c>
      <c r="G17" s="97"/>
      <c r="H17" s="69">
        <v>5.54</v>
      </c>
      <c r="I17" s="71"/>
      <c r="J17" s="63"/>
      <c r="K17" s="63"/>
      <c r="L17" s="33"/>
    </row>
    <row r="18" spans="1:12" ht="16.5">
      <c r="A18" s="6"/>
      <c r="B18" s="153">
        <v>610699</v>
      </c>
      <c r="C18" s="154" t="s">
        <v>830</v>
      </c>
      <c r="D18" s="75">
        <v>6</v>
      </c>
      <c r="E18" s="67">
        <v>0.2</v>
      </c>
      <c r="F18" s="68" t="e">
        <f t="shared" si="0"/>
        <v>#REF!</v>
      </c>
      <c r="G18" s="97"/>
      <c r="H18" s="69">
        <v>5.54</v>
      </c>
      <c r="I18" s="117"/>
      <c r="J18" s="6"/>
      <c r="K18" s="6"/>
      <c r="L18" s="78"/>
    </row>
    <row r="19" spans="1:12" ht="16.5">
      <c r="A19" s="6"/>
      <c r="B19" s="153">
        <v>821132</v>
      </c>
      <c r="C19" s="154" t="s">
        <v>831</v>
      </c>
      <c r="D19" s="75">
        <v>6</v>
      </c>
      <c r="E19" s="67">
        <v>0.2</v>
      </c>
      <c r="F19" s="68" t="e">
        <f t="shared" si="0"/>
        <v>#REF!</v>
      </c>
      <c r="G19" s="97"/>
      <c r="H19" s="69">
        <v>5.54</v>
      </c>
      <c r="I19" s="117"/>
      <c r="J19" s="6"/>
      <c r="K19" s="6"/>
      <c r="L19" s="151"/>
    </row>
    <row r="20" spans="1:12" ht="16.5">
      <c r="A20" s="6"/>
      <c r="B20" s="153">
        <v>336124</v>
      </c>
      <c r="C20" s="154" t="s">
        <v>832</v>
      </c>
      <c r="D20" s="75">
        <v>6</v>
      </c>
      <c r="E20" s="67">
        <v>0.2</v>
      </c>
      <c r="F20" s="68" t="e">
        <f t="shared" si="0"/>
        <v>#REF!</v>
      </c>
      <c r="G20" s="97"/>
      <c r="H20" s="69">
        <v>5.54</v>
      </c>
      <c r="I20" s="117"/>
      <c r="J20" s="6"/>
      <c r="K20" s="6"/>
      <c r="L20" s="151"/>
    </row>
    <row r="21" spans="1:12" ht="16.5">
      <c r="A21" s="6"/>
      <c r="B21" s="153">
        <v>336117</v>
      </c>
      <c r="C21" s="154" t="s">
        <v>833</v>
      </c>
      <c r="D21" s="75">
        <v>6</v>
      </c>
      <c r="E21" s="67">
        <v>0.2</v>
      </c>
      <c r="F21" s="68" t="e">
        <f t="shared" si="0"/>
        <v>#REF!</v>
      </c>
      <c r="G21" s="97"/>
      <c r="H21" s="69">
        <v>5.54</v>
      </c>
      <c r="I21" s="117"/>
      <c r="J21" s="6"/>
      <c r="K21" s="6"/>
      <c r="L21" s="151"/>
    </row>
    <row r="22" spans="1:12" ht="16.5">
      <c r="A22" s="6"/>
      <c r="B22" s="153">
        <v>336094</v>
      </c>
      <c r="C22" s="154" t="s">
        <v>834</v>
      </c>
      <c r="D22" s="75">
        <v>6</v>
      </c>
      <c r="E22" s="67">
        <v>0.2</v>
      </c>
      <c r="F22" s="68" t="e">
        <f t="shared" si="0"/>
        <v>#REF!</v>
      </c>
      <c r="G22" s="97"/>
      <c r="H22" s="69">
        <v>5.54</v>
      </c>
      <c r="I22" s="117"/>
      <c r="J22" s="6"/>
      <c r="K22" s="6"/>
      <c r="L22" s="151"/>
    </row>
    <row r="23" spans="1:12" ht="16.5">
      <c r="A23" s="6"/>
      <c r="B23" s="153">
        <v>336063</v>
      </c>
      <c r="C23" s="154" t="s">
        <v>835</v>
      </c>
      <c r="D23" s="75">
        <v>6</v>
      </c>
      <c r="E23" s="67">
        <v>0.2</v>
      </c>
      <c r="F23" s="68" t="e">
        <f t="shared" si="0"/>
        <v>#REF!</v>
      </c>
      <c r="G23" s="97"/>
      <c r="H23" s="69">
        <v>5.54</v>
      </c>
      <c r="I23" s="71"/>
      <c r="J23" s="63"/>
      <c r="K23" s="63"/>
      <c r="L23" s="151"/>
    </row>
    <row r="24" spans="1:12" ht="16.5">
      <c r="A24" s="6"/>
      <c r="B24" s="153">
        <v>657229</v>
      </c>
      <c r="C24" s="154" t="s">
        <v>836</v>
      </c>
      <c r="D24" s="75">
        <v>6</v>
      </c>
      <c r="E24" s="67">
        <v>0.2</v>
      </c>
      <c r="F24" s="68" t="e">
        <f t="shared" si="0"/>
        <v>#REF!</v>
      </c>
      <c r="G24" s="97"/>
      <c r="H24" s="69">
        <v>5.54</v>
      </c>
      <c r="I24" s="71"/>
      <c r="J24" s="63"/>
      <c r="K24" s="63"/>
      <c r="L24" s="151"/>
    </row>
    <row r="25" spans="1:12" ht="16.5">
      <c r="A25" s="6"/>
      <c r="B25" s="153">
        <v>336049</v>
      </c>
      <c r="C25" s="154" t="s">
        <v>837</v>
      </c>
      <c r="D25" s="75">
        <v>6</v>
      </c>
      <c r="E25" s="67">
        <v>0.2</v>
      </c>
      <c r="F25" s="68" t="e">
        <f t="shared" si="0"/>
        <v>#REF!</v>
      </c>
      <c r="G25" s="97"/>
      <c r="H25" s="69">
        <v>5.54</v>
      </c>
      <c r="I25" s="71"/>
      <c r="J25" s="63"/>
      <c r="K25" s="63"/>
      <c r="L25" s="151"/>
    </row>
    <row r="26" spans="1:12" ht="16.5">
      <c r="A26" s="6"/>
      <c r="B26" s="153">
        <v>336032</v>
      </c>
      <c r="C26" s="154" t="s">
        <v>838</v>
      </c>
      <c r="D26" s="75">
        <v>6</v>
      </c>
      <c r="E26" s="67">
        <v>0.2</v>
      </c>
      <c r="F26" s="68" t="e">
        <f t="shared" si="0"/>
        <v>#REF!</v>
      </c>
      <c r="G26" s="97"/>
      <c r="H26" s="69">
        <v>5.54</v>
      </c>
      <c r="I26" s="71"/>
      <c r="J26" s="63"/>
      <c r="K26" s="63"/>
      <c r="L26" s="151"/>
    </row>
    <row r="27" spans="1:12" ht="16.5">
      <c r="A27" s="6"/>
      <c r="B27" s="153">
        <v>734138</v>
      </c>
      <c r="C27" s="154" t="s">
        <v>839</v>
      </c>
      <c r="D27" s="75">
        <v>6</v>
      </c>
      <c r="E27" s="67">
        <v>0.2</v>
      </c>
      <c r="F27" s="68" t="e">
        <f t="shared" si="0"/>
        <v>#REF!</v>
      </c>
      <c r="G27" s="97"/>
      <c r="H27" s="69">
        <v>5.54</v>
      </c>
      <c r="I27" s="77"/>
      <c r="J27" s="63"/>
      <c r="K27" s="63"/>
      <c r="L27" s="151"/>
    </row>
    <row r="28" spans="1:12" ht="16.5">
      <c r="A28" s="6"/>
      <c r="B28" s="153">
        <v>970403</v>
      </c>
      <c r="C28" s="154" t="s">
        <v>840</v>
      </c>
      <c r="D28" s="75">
        <v>6</v>
      </c>
      <c r="E28" s="67">
        <v>0.2</v>
      </c>
      <c r="F28" s="68" t="e">
        <f t="shared" si="0"/>
        <v>#REF!</v>
      </c>
      <c r="G28" s="97"/>
      <c r="H28" s="69">
        <v>5.54</v>
      </c>
      <c r="I28" s="71"/>
      <c r="J28" s="63"/>
      <c r="K28" s="63"/>
      <c r="L28" s="151"/>
    </row>
    <row r="29" spans="1:12" ht="16.5">
      <c r="A29" s="6"/>
      <c r="B29" s="153">
        <v>821132</v>
      </c>
      <c r="C29" s="154" t="s">
        <v>831</v>
      </c>
      <c r="D29" s="75">
        <v>6</v>
      </c>
      <c r="E29" s="67">
        <v>0.2</v>
      </c>
      <c r="F29" s="68" t="e">
        <f t="shared" si="0"/>
        <v>#REF!</v>
      </c>
      <c r="G29" s="97"/>
      <c r="H29" s="69">
        <v>5.54</v>
      </c>
      <c r="I29" s="71"/>
      <c r="J29" s="63"/>
      <c r="K29" s="63"/>
      <c r="L29" s="151"/>
    </row>
    <row r="30" spans="1:12" ht="16.5">
      <c r="A30" s="6"/>
      <c r="B30" s="153">
        <v>659456</v>
      </c>
      <c r="C30" s="154" t="s">
        <v>841</v>
      </c>
      <c r="D30" s="75">
        <v>6</v>
      </c>
      <c r="E30" s="67">
        <v>0.2</v>
      </c>
      <c r="F30" s="68" t="e">
        <f t="shared" si="0"/>
        <v>#REF!</v>
      </c>
      <c r="G30" s="97"/>
      <c r="H30" s="69">
        <v>5.54</v>
      </c>
      <c r="I30" s="71"/>
      <c r="J30" s="63"/>
      <c r="K30" s="63"/>
      <c r="L30" s="151"/>
    </row>
    <row r="31" spans="1:12" ht="16.5">
      <c r="A31" s="6"/>
      <c r="B31" s="153">
        <v>819689</v>
      </c>
      <c r="C31" s="154" t="s">
        <v>842</v>
      </c>
      <c r="D31" s="75">
        <v>6</v>
      </c>
      <c r="E31" s="67">
        <v>0.2</v>
      </c>
      <c r="F31" s="68" t="e">
        <f t="shared" si="0"/>
        <v>#REF!</v>
      </c>
      <c r="G31" s="97"/>
      <c r="H31" s="69">
        <v>5.54</v>
      </c>
      <c r="I31" s="71"/>
      <c r="J31" s="63"/>
      <c r="K31" s="63"/>
      <c r="L31" s="33"/>
    </row>
    <row r="32" spans="1:12" ht="16.5">
      <c r="A32" s="6"/>
      <c r="B32" s="153">
        <v>970366</v>
      </c>
      <c r="C32" s="154" t="s">
        <v>843</v>
      </c>
      <c r="D32" s="75">
        <v>6</v>
      </c>
      <c r="E32" s="67">
        <v>0.2</v>
      </c>
      <c r="F32" s="68" t="e">
        <f t="shared" si="0"/>
        <v>#REF!</v>
      </c>
      <c r="G32" s="97"/>
      <c r="H32" s="69">
        <v>5.54</v>
      </c>
      <c r="I32" s="71"/>
      <c r="J32" s="63"/>
      <c r="K32" s="63"/>
      <c r="L32" s="33"/>
    </row>
    <row r="33" spans="1:12" ht="16.5">
      <c r="A33" s="6"/>
      <c r="B33" s="153">
        <v>496546</v>
      </c>
      <c r="C33" s="154" t="s">
        <v>844</v>
      </c>
      <c r="D33" s="75">
        <v>6</v>
      </c>
      <c r="E33" s="67">
        <v>0.2</v>
      </c>
      <c r="F33" s="68" t="e">
        <f t="shared" si="0"/>
        <v>#REF!</v>
      </c>
      <c r="G33" s="97"/>
      <c r="H33" s="69">
        <v>5.54</v>
      </c>
      <c r="I33" s="71"/>
      <c r="J33" s="63"/>
      <c r="K33" s="63"/>
      <c r="L33" s="33"/>
    </row>
    <row r="34" spans="1:12" ht="16.5">
      <c r="A34" s="6"/>
      <c r="B34" s="72" t="s">
        <v>845</v>
      </c>
      <c r="C34" s="154" t="s">
        <v>846</v>
      </c>
      <c r="D34" s="75">
        <v>6</v>
      </c>
      <c r="E34" s="67">
        <v>0.2</v>
      </c>
      <c r="F34" s="68" t="e">
        <f t="shared" si="0"/>
        <v>#REF!</v>
      </c>
      <c r="G34" s="97"/>
      <c r="H34" s="69">
        <v>5.54</v>
      </c>
      <c r="I34" s="71"/>
      <c r="J34" s="63"/>
      <c r="K34" s="63"/>
      <c r="L34" s="33"/>
    </row>
    <row r="35" spans="1:12" ht="16.5">
      <c r="A35" s="6"/>
      <c r="B35" s="65" t="s">
        <v>847</v>
      </c>
      <c r="C35" s="154" t="s">
        <v>848</v>
      </c>
      <c r="D35" s="75">
        <v>6</v>
      </c>
      <c r="E35" s="67">
        <v>0.2</v>
      </c>
      <c r="F35" s="68" t="e">
        <f t="shared" si="0"/>
        <v>#REF!</v>
      </c>
      <c r="G35" s="97"/>
      <c r="H35" s="69">
        <v>5.54</v>
      </c>
      <c r="I35" s="71"/>
      <c r="J35" s="63"/>
      <c r="K35" s="63"/>
      <c r="L35" s="33"/>
    </row>
    <row r="36" spans="1:12" ht="16.5">
      <c r="A36" s="6"/>
      <c r="B36" s="65" t="s">
        <v>849</v>
      </c>
      <c r="C36" s="154" t="s">
        <v>850</v>
      </c>
      <c r="D36" s="75">
        <v>6</v>
      </c>
      <c r="E36" s="67">
        <v>0.2</v>
      </c>
      <c r="F36" s="68" t="e">
        <f t="shared" si="0"/>
        <v>#REF!</v>
      </c>
      <c r="G36" s="97"/>
      <c r="H36" s="69">
        <v>5.54</v>
      </c>
      <c r="I36" s="71"/>
      <c r="J36" s="63"/>
      <c r="K36" s="63"/>
      <c r="L36" s="33"/>
    </row>
    <row r="37" spans="1:12" ht="16.5">
      <c r="A37" s="6"/>
      <c r="B37" s="65" t="s">
        <v>851</v>
      </c>
      <c r="C37" s="154" t="s">
        <v>852</v>
      </c>
      <c r="D37" s="75">
        <v>6</v>
      </c>
      <c r="E37" s="67">
        <v>0.2</v>
      </c>
      <c r="F37" s="68" t="e">
        <f t="shared" si="0"/>
        <v>#REF!</v>
      </c>
      <c r="G37" s="97"/>
      <c r="H37" s="69">
        <v>5.54</v>
      </c>
      <c r="I37" s="71"/>
      <c r="J37" s="63"/>
      <c r="K37" s="63"/>
      <c r="L37" s="33"/>
    </row>
    <row r="38" spans="1:12" ht="16.5">
      <c r="A38" s="6"/>
      <c r="B38" s="155" t="s">
        <v>853</v>
      </c>
      <c r="C38" s="156" t="s">
        <v>854</v>
      </c>
      <c r="D38" s="75">
        <v>6</v>
      </c>
      <c r="E38" s="67">
        <v>0.2</v>
      </c>
      <c r="F38" s="68" t="e">
        <f t="shared" si="0"/>
        <v>#REF!</v>
      </c>
      <c r="G38" s="97"/>
      <c r="H38" s="69">
        <v>5.54</v>
      </c>
      <c r="I38" s="71"/>
      <c r="J38" s="63"/>
      <c r="K38" s="63"/>
      <c r="L38" s="33"/>
    </row>
    <row r="39" spans="1:12" ht="16.5">
      <c r="A39" s="6"/>
      <c r="B39" s="155" t="s">
        <v>855</v>
      </c>
      <c r="C39" s="156" t="s">
        <v>856</v>
      </c>
      <c r="D39" s="75">
        <v>6</v>
      </c>
      <c r="E39" s="67">
        <v>0.2</v>
      </c>
      <c r="F39" s="68" t="e">
        <f t="shared" si="0"/>
        <v>#REF!</v>
      </c>
      <c r="G39" s="97"/>
      <c r="H39" s="69">
        <v>5.54</v>
      </c>
      <c r="I39" s="71"/>
      <c r="J39" s="63"/>
      <c r="K39" s="63"/>
      <c r="L39" s="33"/>
    </row>
    <row r="40" spans="1:12" ht="16.5">
      <c r="A40" s="6"/>
      <c r="B40" s="93"/>
      <c r="C40" s="157" t="s">
        <v>857</v>
      </c>
      <c r="D40" s="128"/>
      <c r="E40" s="56"/>
      <c r="F40" s="29" t="e">
        <f t="shared" si="0"/>
        <v>#REF!</v>
      </c>
      <c r="G40" s="36"/>
      <c r="H40" s="130"/>
      <c r="I40" s="71"/>
      <c r="J40" s="63"/>
      <c r="K40" s="63"/>
      <c r="L40" s="33"/>
    </row>
    <row r="41" spans="1:12" ht="16.5">
      <c r="A41" s="6"/>
      <c r="B41" s="25" t="s">
        <v>858</v>
      </c>
      <c r="C41" s="158" t="s">
        <v>859</v>
      </c>
      <c r="D41" s="159">
        <v>6</v>
      </c>
      <c r="E41" s="56">
        <v>0.2</v>
      </c>
      <c r="F41" s="129" t="e">
        <f t="shared" si="0"/>
        <v>#REF!</v>
      </c>
      <c r="G41" s="130"/>
      <c r="H41" s="130">
        <v>7.91</v>
      </c>
      <c r="I41" s="71"/>
      <c r="J41" s="63"/>
      <c r="K41" s="63"/>
      <c r="L41" s="33"/>
    </row>
    <row r="42" spans="1:12" ht="16.5">
      <c r="A42" s="6"/>
      <c r="B42" s="25" t="s">
        <v>860</v>
      </c>
      <c r="C42" s="158" t="s">
        <v>861</v>
      </c>
      <c r="D42" s="159">
        <v>6</v>
      </c>
      <c r="E42" s="56">
        <v>0.2</v>
      </c>
      <c r="F42" s="129" t="e">
        <f t="shared" si="0"/>
        <v>#REF!</v>
      </c>
      <c r="G42" s="130"/>
      <c r="H42" s="130">
        <v>7.91</v>
      </c>
      <c r="I42" s="71"/>
      <c r="J42" s="63"/>
      <c r="K42" s="63"/>
      <c r="L42" s="33"/>
    </row>
    <row r="43" spans="1:12" ht="16.5">
      <c r="A43" s="6"/>
      <c r="B43" s="25" t="s">
        <v>862</v>
      </c>
      <c r="C43" s="158" t="s">
        <v>863</v>
      </c>
      <c r="D43" s="159">
        <v>6</v>
      </c>
      <c r="E43" s="56">
        <v>0.2</v>
      </c>
      <c r="F43" s="129" t="e">
        <f t="shared" si="0"/>
        <v>#REF!</v>
      </c>
      <c r="G43" s="130"/>
      <c r="H43" s="130">
        <v>7.91</v>
      </c>
      <c r="I43" s="71"/>
      <c r="J43" s="63"/>
      <c r="K43" s="63"/>
      <c r="L43" s="33"/>
    </row>
    <row r="44" spans="1:12" ht="16.5">
      <c r="A44" s="6"/>
      <c r="B44" s="25" t="s">
        <v>864</v>
      </c>
      <c r="C44" s="158" t="s">
        <v>865</v>
      </c>
      <c r="D44" s="159">
        <v>6</v>
      </c>
      <c r="E44" s="56">
        <v>0.2</v>
      </c>
      <c r="F44" s="129" t="e">
        <f t="shared" si="0"/>
        <v>#REF!</v>
      </c>
      <c r="G44" s="130"/>
      <c r="H44" s="130">
        <v>5.54</v>
      </c>
      <c r="I44" s="71"/>
      <c r="J44" s="63"/>
      <c r="K44" s="63"/>
      <c r="L44" s="33"/>
    </row>
    <row r="45" spans="1:12" ht="16.5">
      <c r="A45" s="6"/>
      <c r="B45" s="87" t="s">
        <v>866</v>
      </c>
      <c r="C45" s="158" t="s">
        <v>867</v>
      </c>
      <c r="D45" s="159">
        <v>6</v>
      </c>
      <c r="E45" s="56">
        <v>0.2</v>
      </c>
      <c r="F45" s="129" t="e">
        <f t="shared" si="0"/>
        <v>#REF!</v>
      </c>
      <c r="G45" s="130"/>
      <c r="H45" s="130">
        <v>5.54</v>
      </c>
      <c r="I45" s="71"/>
      <c r="J45" s="63"/>
      <c r="K45" s="63"/>
      <c r="L45" s="33"/>
    </row>
    <row r="46" spans="1:12" ht="16.5">
      <c r="A46" s="6"/>
      <c r="B46" s="87" t="s">
        <v>868</v>
      </c>
      <c r="C46" s="158" t="s">
        <v>869</v>
      </c>
      <c r="D46" s="159">
        <v>6</v>
      </c>
      <c r="E46" s="56">
        <v>0.2</v>
      </c>
      <c r="F46" s="129" t="e">
        <f t="shared" si="0"/>
        <v>#REF!</v>
      </c>
      <c r="G46" s="130"/>
      <c r="H46" s="130">
        <v>5.54</v>
      </c>
      <c r="I46" s="71"/>
      <c r="J46" s="63"/>
      <c r="K46" s="63"/>
      <c r="L46" s="33"/>
    </row>
    <row r="47" spans="1:12" ht="16.5">
      <c r="A47" s="6"/>
      <c r="B47" s="87" t="s">
        <v>870</v>
      </c>
      <c r="C47" s="158" t="s">
        <v>871</v>
      </c>
      <c r="D47" s="159">
        <v>6</v>
      </c>
      <c r="E47" s="56">
        <v>0.2</v>
      </c>
      <c r="F47" s="129" t="e">
        <f t="shared" si="0"/>
        <v>#REF!</v>
      </c>
      <c r="G47" s="130"/>
      <c r="H47" s="130">
        <v>5.54</v>
      </c>
      <c r="I47" s="141"/>
      <c r="J47" s="63"/>
      <c r="K47" s="63"/>
      <c r="L47" s="33"/>
    </row>
    <row r="48" spans="1:12" ht="16.5">
      <c r="A48" s="6"/>
      <c r="B48" s="25" t="s">
        <v>872</v>
      </c>
      <c r="C48" s="158" t="s">
        <v>873</v>
      </c>
      <c r="D48" s="159">
        <v>6</v>
      </c>
      <c r="E48" s="56">
        <v>0.2</v>
      </c>
      <c r="F48" s="129" t="e">
        <f t="shared" si="0"/>
        <v>#REF!</v>
      </c>
      <c r="G48" s="130"/>
      <c r="H48" s="130">
        <v>5.54</v>
      </c>
      <c r="I48" s="141"/>
      <c r="J48" s="63"/>
      <c r="K48" s="63"/>
      <c r="L48" s="33"/>
    </row>
    <row r="49" spans="1:12" ht="16.5">
      <c r="A49" s="6"/>
      <c r="B49" s="46" t="s">
        <v>874</v>
      </c>
      <c r="C49" s="47" t="s">
        <v>875</v>
      </c>
      <c r="D49" s="55">
        <v>12</v>
      </c>
      <c r="E49" s="56">
        <v>0.2</v>
      </c>
      <c r="F49" s="29" t="e">
        <f t="shared" si="0"/>
        <v>#REF!</v>
      </c>
      <c r="G49" s="36"/>
      <c r="H49" s="30">
        <v>3.46</v>
      </c>
      <c r="I49" s="141"/>
      <c r="J49" s="63"/>
      <c r="K49" s="63"/>
      <c r="L49" s="33"/>
    </row>
    <row r="50" spans="1:12" ht="16.5">
      <c r="A50" s="6"/>
      <c r="B50" s="46" t="s">
        <v>876</v>
      </c>
      <c r="C50" s="47" t="s">
        <v>877</v>
      </c>
      <c r="D50" s="55">
        <v>12</v>
      </c>
      <c r="E50" s="56">
        <v>0.2</v>
      </c>
      <c r="F50" s="29" t="e">
        <f t="shared" si="0"/>
        <v>#REF!</v>
      </c>
      <c r="G50" s="36"/>
      <c r="H50" s="30">
        <v>3.46</v>
      </c>
      <c r="I50" s="141"/>
      <c r="J50" s="63"/>
      <c r="K50" s="63"/>
      <c r="L50" s="148"/>
    </row>
    <row r="51" spans="1:12" ht="16.5">
      <c r="A51" s="6"/>
      <c r="B51" s="46" t="s">
        <v>878</v>
      </c>
      <c r="C51" s="47" t="s">
        <v>879</v>
      </c>
      <c r="D51" s="55">
        <v>12</v>
      </c>
      <c r="E51" s="56">
        <v>0.2</v>
      </c>
      <c r="F51" s="29" t="e">
        <f t="shared" si="0"/>
        <v>#REF!</v>
      </c>
      <c r="G51" s="36"/>
      <c r="H51" s="30">
        <v>3.46</v>
      </c>
      <c r="I51" s="71"/>
      <c r="J51" s="63"/>
      <c r="K51" s="63"/>
      <c r="L51" s="33"/>
    </row>
    <row r="52" spans="1:12" ht="16.5">
      <c r="A52" s="6"/>
      <c r="B52" s="46" t="s">
        <v>880</v>
      </c>
      <c r="C52" s="47" t="s">
        <v>881</v>
      </c>
      <c r="D52" s="55">
        <v>12</v>
      </c>
      <c r="E52" s="56">
        <v>0.2</v>
      </c>
      <c r="F52" s="29" t="e">
        <f t="shared" si="0"/>
        <v>#REF!</v>
      </c>
      <c r="G52" s="36"/>
      <c r="H52" s="30">
        <v>3.46</v>
      </c>
      <c r="I52" s="71"/>
      <c r="J52" s="63"/>
      <c r="K52" s="63"/>
      <c r="L52" s="33"/>
    </row>
    <row r="53" spans="1:12" ht="16.5">
      <c r="A53" s="6"/>
      <c r="B53" s="46" t="s">
        <v>882</v>
      </c>
      <c r="C53" s="47" t="s">
        <v>883</v>
      </c>
      <c r="D53" s="55">
        <v>12</v>
      </c>
      <c r="E53" s="56">
        <v>0.2</v>
      </c>
      <c r="F53" s="29" t="e">
        <f t="shared" si="0"/>
        <v>#REF!</v>
      </c>
      <c r="G53" s="36"/>
      <c r="H53" s="30">
        <v>3.46</v>
      </c>
      <c r="I53" s="71"/>
      <c r="J53" s="63"/>
      <c r="K53" s="63"/>
      <c r="L53" s="33"/>
    </row>
    <row r="54" spans="1:12" ht="16.5">
      <c r="A54" s="6"/>
      <c r="B54" s="46" t="s">
        <v>884</v>
      </c>
      <c r="C54" s="47" t="s">
        <v>885</v>
      </c>
      <c r="D54" s="55">
        <v>12</v>
      </c>
      <c r="E54" s="56">
        <v>0.2</v>
      </c>
      <c r="F54" s="29" t="e">
        <f t="shared" si="0"/>
        <v>#REF!</v>
      </c>
      <c r="G54" s="36"/>
      <c r="H54" s="30">
        <v>3.46</v>
      </c>
      <c r="I54" s="71"/>
      <c r="J54" s="63"/>
      <c r="K54" s="63"/>
      <c r="L54" s="33"/>
    </row>
    <row r="55" spans="1:12" ht="16.5">
      <c r="A55" s="6"/>
      <c r="B55" s="46" t="s">
        <v>886</v>
      </c>
      <c r="C55" s="47" t="s">
        <v>887</v>
      </c>
      <c r="D55" s="55">
        <v>6</v>
      </c>
      <c r="E55" s="56">
        <v>0.2</v>
      </c>
      <c r="F55" s="29" t="e">
        <f t="shared" si="0"/>
        <v>#REF!</v>
      </c>
      <c r="G55" s="36"/>
      <c r="H55" s="30">
        <v>3.64</v>
      </c>
      <c r="I55" s="71"/>
      <c r="J55" s="63"/>
      <c r="K55" s="63"/>
      <c r="L55" s="33"/>
    </row>
    <row r="56" spans="1:12" ht="16.5">
      <c r="A56" s="6"/>
      <c r="B56" s="25"/>
      <c r="C56" s="160" t="s">
        <v>888</v>
      </c>
      <c r="D56" s="27"/>
      <c r="E56" s="35"/>
      <c r="F56" s="29"/>
      <c r="G56" s="36"/>
      <c r="H56" s="37"/>
      <c r="I56" s="71"/>
      <c r="J56" s="63"/>
      <c r="K56" s="63"/>
      <c r="L56" s="33"/>
    </row>
    <row r="57" spans="1:12" ht="16.5">
      <c r="A57" s="6"/>
      <c r="B57" s="161" t="s">
        <v>889</v>
      </c>
      <c r="C57" s="162" t="s">
        <v>890</v>
      </c>
      <c r="D57" s="163">
        <v>6</v>
      </c>
      <c r="E57" s="67">
        <v>0.2</v>
      </c>
      <c r="F57" s="68" t="e">
        <f aca="true" t="shared" si="1" ref="F57:F68">E57+(E57*E57)</f>
        <v>#REF!</v>
      </c>
      <c r="G57" s="97"/>
      <c r="H57" s="69">
        <v>3.2</v>
      </c>
      <c r="I57" s="71"/>
      <c r="J57" s="63"/>
      <c r="K57" s="63"/>
      <c r="L57" s="33"/>
    </row>
    <row r="58" spans="1:12" ht="16.5">
      <c r="A58" s="6"/>
      <c r="B58" s="70" t="s">
        <v>891</v>
      </c>
      <c r="C58" s="162" t="s">
        <v>892</v>
      </c>
      <c r="D58" s="163">
        <v>6</v>
      </c>
      <c r="E58" s="67">
        <v>0.2</v>
      </c>
      <c r="F58" s="68" t="e">
        <f t="shared" si="1"/>
        <v>#REF!</v>
      </c>
      <c r="G58" s="97"/>
      <c r="H58" s="69">
        <v>3.2</v>
      </c>
      <c r="I58" s="71"/>
      <c r="J58" s="63"/>
      <c r="K58" s="63"/>
      <c r="L58" s="33"/>
    </row>
    <row r="59" spans="1:12" ht="16.5">
      <c r="A59" s="6"/>
      <c r="B59" s="65" t="s">
        <v>893</v>
      </c>
      <c r="C59" s="162" t="s">
        <v>894</v>
      </c>
      <c r="D59" s="163">
        <v>6</v>
      </c>
      <c r="E59" s="67">
        <v>0.2</v>
      </c>
      <c r="F59" s="68" t="e">
        <f t="shared" si="1"/>
        <v>#REF!</v>
      </c>
      <c r="G59" s="97"/>
      <c r="H59" s="69">
        <v>3.2</v>
      </c>
      <c r="I59" s="71"/>
      <c r="J59" s="63"/>
      <c r="K59" s="63"/>
      <c r="L59" s="33"/>
    </row>
    <row r="60" spans="1:12" ht="16.5">
      <c r="A60" s="6"/>
      <c r="B60" s="65" t="s">
        <v>895</v>
      </c>
      <c r="C60" s="162" t="s">
        <v>896</v>
      </c>
      <c r="D60" s="66">
        <v>6</v>
      </c>
      <c r="E60" s="67">
        <v>0.2</v>
      </c>
      <c r="F60" s="68" t="e">
        <f t="shared" si="1"/>
        <v>#REF!</v>
      </c>
      <c r="G60" s="97"/>
      <c r="H60" s="69">
        <v>3.2</v>
      </c>
      <c r="I60" s="71"/>
      <c r="J60" s="63"/>
      <c r="K60" s="63"/>
      <c r="L60" s="33"/>
    </row>
    <row r="61" spans="1:12" ht="16.5">
      <c r="A61" s="6"/>
      <c r="B61" s="72" t="s">
        <v>897</v>
      </c>
      <c r="C61" s="164" t="s">
        <v>898</v>
      </c>
      <c r="D61" s="66">
        <v>6</v>
      </c>
      <c r="E61" s="67">
        <v>0.2</v>
      </c>
      <c r="F61" s="68" t="e">
        <f t="shared" si="1"/>
        <v>#REF!</v>
      </c>
      <c r="G61" s="97"/>
      <c r="H61" s="69">
        <v>3.2</v>
      </c>
      <c r="I61" s="71"/>
      <c r="J61" s="63"/>
      <c r="K61" s="63"/>
      <c r="L61" s="33"/>
    </row>
    <row r="62" spans="1:12" ht="16.5">
      <c r="A62" s="6"/>
      <c r="B62" s="65" t="s">
        <v>899</v>
      </c>
      <c r="C62" s="164" t="s">
        <v>900</v>
      </c>
      <c r="D62" s="75">
        <v>6</v>
      </c>
      <c r="E62" s="67">
        <v>0.2</v>
      </c>
      <c r="F62" s="68" t="e">
        <f t="shared" si="1"/>
        <v>#REF!</v>
      </c>
      <c r="G62" s="97"/>
      <c r="H62" s="69">
        <v>3.2</v>
      </c>
      <c r="I62" s="71"/>
      <c r="J62" s="63"/>
      <c r="K62" s="63"/>
      <c r="L62" s="33"/>
    </row>
    <row r="63" spans="1:12" ht="16.5">
      <c r="A63" s="6"/>
      <c r="B63" s="70" t="s">
        <v>901</v>
      </c>
      <c r="C63" s="164" t="s">
        <v>902</v>
      </c>
      <c r="D63" s="136">
        <v>6</v>
      </c>
      <c r="E63" s="67">
        <v>0.2</v>
      </c>
      <c r="F63" s="68" t="e">
        <f t="shared" si="1"/>
        <v>#REF!</v>
      </c>
      <c r="G63" s="97"/>
      <c r="H63" s="69">
        <v>3.2</v>
      </c>
      <c r="I63" s="71"/>
      <c r="J63" s="63"/>
      <c r="K63" s="63"/>
      <c r="L63" s="33"/>
    </row>
    <row r="64" spans="1:12" ht="16.5">
      <c r="A64" s="6"/>
      <c r="B64" s="70" t="s">
        <v>903</v>
      </c>
      <c r="C64" s="102" t="s">
        <v>904</v>
      </c>
      <c r="D64" s="136">
        <v>6</v>
      </c>
      <c r="E64" s="67">
        <v>0.2</v>
      </c>
      <c r="F64" s="68" t="e">
        <f t="shared" si="1"/>
        <v>#REF!</v>
      </c>
      <c r="G64" s="97"/>
      <c r="H64" s="69">
        <v>3.2</v>
      </c>
      <c r="I64" s="71"/>
      <c r="J64" s="63"/>
      <c r="K64" s="63"/>
      <c r="L64" s="33"/>
    </row>
    <row r="65" spans="1:12" ht="16.5">
      <c r="A65" s="6"/>
      <c r="B65" s="65" t="s">
        <v>905</v>
      </c>
      <c r="C65" s="102" t="s">
        <v>906</v>
      </c>
      <c r="D65" s="136">
        <v>6</v>
      </c>
      <c r="E65" s="67">
        <v>0.2</v>
      </c>
      <c r="F65" s="68" t="e">
        <f t="shared" si="1"/>
        <v>#REF!</v>
      </c>
      <c r="G65" s="97"/>
      <c r="H65" s="69">
        <v>3.2</v>
      </c>
      <c r="I65" s="71"/>
      <c r="J65" s="63"/>
      <c r="K65" s="63"/>
      <c r="L65" s="33"/>
    </row>
    <row r="66" spans="1:12" ht="16.5">
      <c r="A66" s="6"/>
      <c r="B66" s="65" t="s">
        <v>907</v>
      </c>
      <c r="C66" s="102" t="s">
        <v>908</v>
      </c>
      <c r="D66" s="136">
        <v>6</v>
      </c>
      <c r="E66" s="67">
        <v>0.2</v>
      </c>
      <c r="F66" s="68" t="e">
        <f t="shared" si="1"/>
        <v>#REF!</v>
      </c>
      <c r="G66" s="97"/>
      <c r="H66" s="69">
        <v>3.2</v>
      </c>
      <c r="I66" s="71"/>
      <c r="J66" s="63"/>
      <c r="K66" s="63"/>
      <c r="L66" s="33"/>
    </row>
    <row r="67" spans="1:12" ht="16.5">
      <c r="A67" s="6"/>
      <c r="B67" s="161" t="s">
        <v>909</v>
      </c>
      <c r="C67" s="162" t="s">
        <v>910</v>
      </c>
      <c r="D67" s="163">
        <v>6</v>
      </c>
      <c r="E67" s="67">
        <v>0.2</v>
      </c>
      <c r="F67" s="68" t="e">
        <f t="shared" si="1"/>
        <v>#REF!</v>
      </c>
      <c r="G67" s="97"/>
      <c r="H67" s="69">
        <v>3.2</v>
      </c>
      <c r="I67" s="71"/>
      <c r="J67" s="63"/>
      <c r="K67" s="63"/>
      <c r="L67" s="33"/>
    </row>
    <row r="68" spans="2:12" ht="16.5">
      <c r="B68" s="161" t="s">
        <v>911</v>
      </c>
      <c r="C68" s="162" t="s">
        <v>912</v>
      </c>
      <c r="D68" s="163">
        <v>12</v>
      </c>
      <c r="E68" s="67">
        <v>0.2</v>
      </c>
      <c r="F68" s="68" t="e">
        <f t="shared" si="1"/>
        <v>#REF!</v>
      </c>
      <c r="G68" s="97"/>
      <c r="H68" s="69">
        <v>2</v>
      </c>
      <c r="I68" s="71"/>
      <c r="J68" s="32"/>
      <c r="K68" s="32"/>
      <c r="L68" s="33"/>
    </row>
    <row r="69" spans="2:12" ht="16.5">
      <c r="B69" s="25"/>
      <c r="C69" s="89" t="s">
        <v>913</v>
      </c>
      <c r="D69" s="27"/>
      <c r="E69" s="28"/>
      <c r="F69" s="29"/>
      <c r="G69" s="36"/>
      <c r="H69" s="30"/>
      <c r="I69" s="71"/>
      <c r="J69" s="32"/>
      <c r="K69" s="32"/>
      <c r="L69" s="33"/>
    </row>
    <row r="70" spans="2:12" ht="16.5">
      <c r="B70" s="25"/>
      <c r="C70" s="32" t="s">
        <v>914</v>
      </c>
      <c r="D70" s="51"/>
      <c r="E70" s="28">
        <v>0.2</v>
      </c>
      <c r="F70" s="29"/>
      <c r="G70" s="36"/>
      <c r="H70" s="30">
        <v>6.63</v>
      </c>
      <c r="I70" s="71"/>
      <c r="J70" s="32"/>
      <c r="K70" s="32"/>
      <c r="L70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Roman,Normálne"&amp;12&amp;A</oddHeader>
    <oddFooter>&amp;C&amp;"Times New Roman,Normálne"&amp;12Strana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57421875" style="0" customWidth="1"/>
    <col min="4" max="4" width="6.421875" style="0" customWidth="1"/>
    <col min="5" max="5" width="5.421875" style="0" customWidth="1"/>
    <col min="6" max="7" width="11.421875" style="0" hidden="1" customWidth="1"/>
    <col min="8" max="8" width="10.421875" style="0" customWidth="1"/>
    <col min="9" max="9" width="10.71093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915</v>
      </c>
      <c r="J3" s="12" t="s">
        <v>5</v>
      </c>
      <c r="K3" s="17">
        <v>30.126</v>
      </c>
    </row>
    <row r="4" spans="2:12" ht="37.5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25"/>
      <c r="C5" s="89" t="s">
        <v>916</v>
      </c>
      <c r="D5" s="51"/>
      <c r="E5" s="28"/>
      <c r="F5" s="29"/>
      <c r="G5" s="30"/>
      <c r="H5" s="30"/>
      <c r="I5" s="71"/>
      <c r="J5" s="63"/>
      <c r="K5" s="63"/>
      <c r="L5" s="33"/>
    </row>
    <row r="6" spans="1:12" ht="16.5">
      <c r="A6" s="6"/>
      <c r="B6" s="65" t="s">
        <v>917</v>
      </c>
      <c r="C6" s="63" t="s">
        <v>918</v>
      </c>
      <c r="D6" s="75">
        <v>10</v>
      </c>
      <c r="E6" s="67">
        <v>0.2</v>
      </c>
      <c r="F6" s="68" t="e">
        <f aca="true" t="shared" si="0" ref="F6:F37">E6+(E6*E6)</f>
        <v>#REF!</v>
      </c>
      <c r="G6" s="69"/>
      <c r="H6" s="69">
        <v>3.64</v>
      </c>
      <c r="I6" s="71"/>
      <c r="J6" s="63"/>
      <c r="K6" s="63"/>
      <c r="L6" s="33"/>
    </row>
    <row r="7" spans="1:12" ht="16.5">
      <c r="A7" s="6"/>
      <c r="B7" s="165" t="s">
        <v>919</v>
      </c>
      <c r="C7" s="166" t="s">
        <v>920</v>
      </c>
      <c r="D7" s="167">
        <v>10</v>
      </c>
      <c r="E7" s="67">
        <v>0.2</v>
      </c>
      <c r="F7" s="68" t="e">
        <f t="shared" si="0"/>
        <v>#REF!</v>
      </c>
      <c r="G7" s="69"/>
      <c r="H7" s="69">
        <v>4.39</v>
      </c>
      <c r="I7" s="71"/>
      <c r="J7" s="63"/>
      <c r="K7" s="63"/>
      <c r="L7" s="33"/>
    </row>
    <row r="8" spans="1:12" ht="16.5">
      <c r="A8" s="6"/>
      <c r="B8" s="165" t="s">
        <v>921</v>
      </c>
      <c r="C8" s="166" t="s">
        <v>922</v>
      </c>
      <c r="D8" s="167">
        <v>6</v>
      </c>
      <c r="E8" s="67">
        <v>0.2</v>
      </c>
      <c r="F8" s="68" t="e">
        <f t="shared" si="0"/>
        <v>#REF!</v>
      </c>
      <c r="G8" s="69"/>
      <c r="H8" s="69">
        <v>1.85</v>
      </c>
      <c r="I8" s="71"/>
      <c r="J8" s="63"/>
      <c r="K8" s="63"/>
      <c r="L8" s="33"/>
    </row>
    <row r="9" spans="1:12" ht="16.5">
      <c r="A9" s="6"/>
      <c r="B9" s="165" t="s">
        <v>923</v>
      </c>
      <c r="C9" s="166" t="s">
        <v>924</v>
      </c>
      <c r="D9" s="167">
        <v>10</v>
      </c>
      <c r="E9" s="67">
        <v>0.2</v>
      </c>
      <c r="F9" s="68" t="e">
        <f t="shared" si="0"/>
        <v>#REF!</v>
      </c>
      <c r="G9" s="69"/>
      <c r="H9" s="69">
        <v>2.75</v>
      </c>
      <c r="I9" s="71"/>
      <c r="J9" s="63"/>
      <c r="K9" s="63"/>
      <c r="L9" s="33"/>
    </row>
    <row r="10" spans="1:12" ht="16.5">
      <c r="A10" s="6"/>
      <c r="B10" s="72" t="s">
        <v>925</v>
      </c>
      <c r="C10" s="168" t="s">
        <v>926</v>
      </c>
      <c r="D10" s="75">
        <v>10</v>
      </c>
      <c r="E10" s="67">
        <v>0.2</v>
      </c>
      <c r="F10" s="68" t="e">
        <f t="shared" si="0"/>
        <v>#REF!</v>
      </c>
      <c r="G10" s="97"/>
      <c r="H10" s="69">
        <v>2.85</v>
      </c>
      <c r="I10" s="71"/>
      <c r="J10" s="63"/>
      <c r="K10" s="63"/>
      <c r="L10" s="33"/>
    </row>
    <row r="11" spans="1:12" ht="16.5">
      <c r="A11" s="6"/>
      <c r="B11" s="25" t="s">
        <v>927</v>
      </c>
      <c r="C11" s="32" t="s">
        <v>928</v>
      </c>
      <c r="D11" s="27">
        <v>24</v>
      </c>
      <c r="E11" s="28">
        <v>0.2</v>
      </c>
      <c r="F11" s="29" t="e">
        <f t="shared" si="0"/>
        <v>#REF!</v>
      </c>
      <c r="G11" s="30"/>
      <c r="H11" s="30">
        <v>1.68</v>
      </c>
      <c r="I11" s="71"/>
      <c r="J11" s="63"/>
      <c r="K11" s="63"/>
      <c r="L11" s="33"/>
    </row>
    <row r="12" spans="1:12" ht="16.5">
      <c r="A12" s="6"/>
      <c r="B12" s="87" t="s">
        <v>929</v>
      </c>
      <c r="C12" s="32" t="s">
        <v>930</v>
      </c>
      <c r="D12" s="51">
        <v>12</v>
      </c>
      <c r="E12" s="28">
        <v>0.2</v>
      </c>
      <c r="F12" s="29" t="e">
        <f t="shared" si="0"/>
        <v>#REF!</v>
      </c>
      <c r="G12" s="30"/>
      <c r="H12" s="30">
        <v>2.05</v>
      </c>
      <c r="I12" s="71"/>
      <c r="J12" s="63"/>
      <c r="K12" s="63"/>
      <c r="L12" s="33"/>
    </row>
    <row r="13" spans="1:12" ht="16.5">
      <c r="A13" s="6"/>
      <c r="B13" s="124"/>
      <c r="C13" s="169" t="s">
        <v>931</v>
      </c>
      <c r="D13" s="126"/>
      <c r="E13" s="28"/>
      <c r="F13" s="29" t="e">
        <f t="shared" si="0"/>
        <v>#REF!</v>
      </c>
      <c r="G13" s="36"/>
      <c r="H13" s="30"/>
      <c r="I13" s="71"/>
      <c r="J13" s="63"/>
      <c r="K13" s="63"/>
      <c r="L13" s="78"/>
    </row>
    <row r="14" spans="1:12" ht="16.5">
      <c r="A14" s="6"/>
      <c r="B14" s="121">
        <v>755126</v>
      </c>
      <c r="C14" s="32" t="s">
        <v>932</v>
      </c>
      <c r="D14" s="27">
        <v>6</v>
      </c>
      <c r="E14" s="28">
        <v>0.2</v>
      </c>
      <c r="F14" s="29" t="e">
        <f t="shared" si="0"/>
        <v>#REF!</v>
      </c>
      <c r="G14" s="30"/>
      <c r="H14" s="30">
        <v>0.65</v>
      </c>
      <c r="I14" s="71"/>
      <c r="J14" s="63"/>
      <c r="K14" s="63"/>
      <c r="L14" s="78"/>
    </row>
    <row r="15" spans="1:12" ht="16.5">
      <c r="A15" s="6"/>
      <c r="B15" s="25" t="s">
        <v>933</v>
      </c>
      <c r="C15" s="32" t="s">
        <v>934</v>
      </c>
      <c r="D15" s="27">
        <v>6</v>
      </c>
      <c r="E15" s="28">
        <v>0.2</v>
      </c>
      <c r="F15" s="29" t="e">
        <f t="shared" si="0"/>
        <v>#REF!</v>
      </c>
      <c r="G15" s="30"/>
      <c r="H15" s="30">
        <v>0.65</v>
      </c>
      <c r="I15" s="71"/>
      <c r="J15" s="63"/>
      <c r="K15" s="63"/>
      <c r="L15" s="78"/>
    </row>
    <row r="16" spans="1:12" ht="16.5">
      <c r="A16" s="6"/>
      <c r="B16" s="25" t="s">
        <v>935</v>
      </c>
      <c r="C16" s="32" t="s">
        <v>936</v>
      </c>
      <c r="D16" s="27">
        <v>6</v>
      </c>
      <c r="E16" s="28">
        <v>0.2</v>
      </c>
      <c r="F16" s="29" t="e">
        <f t="shared" si="0"/>
        <v>#REF!</v>
      </c>
      <c r="G16" s="30"/>
      <c r="H16" s="30">
        <v>0.65</v>
      </c>
      <c r="I16" s="71"/>
      <c r="J16" s="63"/>
      <c r="K16" s="63"/>
      <c r="L16" s="78"/>
    </row>
    <row r="17" spans="1:12" ht="16.5">
      <c r="A17" s="6"/>
      <c r="B17" s="93" t="s">
        <v>937</v>
      </c>
      <c r="C17" s="170" t="s">
        <v>938</v>
      </c>
      <c r="D17" s="27">
        <v>6</v>
      </c>
      <c r="E17" s="28">
        <v>0.2</v>
      </c>
      <c r="F17" s="29" t="e">
        <f t="shared" si="0"/>
        <v>#REF!</v>
      </c>
      <c r="G17" s="30"/>
      <c r="H17" s="30">
        <v>0.65</v>
      </c>
      <c r="I17" s="71"/>
      <c r="J17" s="63"/>
      <c r="K17" s="63"/>
      <c r="L17" s="78"/>
    </row>
    <row r="18" spans="1:12" ht="16.5">
      <c r="A18" s="6"/>
      <c r="B18" s="93" t="s">
        <v>939</v>
      </c>
      <c r="C18" s="171" t="s">
        <v>940</v>
      </c>
      <c r="D18" s="27">
        <v>6</v>
      </c>
      <c r="E18" s="28">
        <v>0.2</v>
      </c>
      <c r="F18" s="29" t="e">
        <f t="shared" si="0"/>
        <v>#REF!</v>
      </c>
      <c r="G18" s="30"/>
      <c r="H18" s="30">
        <v>0.65</v>
      </c>
      <c r="I18" s="71"/>
      <c r="J18" s="63"/>
      <c r="K18" s="63"/>
      <c r="L18" s="78"/>
    </row>
    <row r="19" spans="1:12" ht="16.5">
      <c r="A19" s="6"/>
      <c r="B19" s="93" t="s">
        <v>941</v>
      </c>
      <c r="C19" s="172" t="s">
        <v>942</v>
      </c>
      <c r="D19" s="128">
        <v>48</v>
      </c>
      <c r="E19" s="56">
        <v>0.2</v>
      </c>
      <c r="F19" s="129" t="e">
        <f t="shared" si="0"/>
        <v>#REF!</v>
      </c>
      <c r="G19" s="130"/>
      <c r="H19" s="130">
        <v>0.55</v>
      </c>
      <c r="I19" s="71"/>
      <c r="J19" s="63"/>
      <c r="K19" s="63"/>
      <c r="L19" s="78"/>
    </row>
    <row r="20" spans="1:12" ht="16.5">
      <c r="A20" s="6"/>
      <c r="B20" s="93" t="s">
        <v>943</v>
      </c>
      <c r="C20" s="172" t="s">
        <v>944</v>
      </c>
      <c r="D20" s="128">
        <v>48</v>
      </c>
      <c r="E20" s="56">
        <v>0.2</v>
      </c>
      <c r="F20" s="129" t="e">
        <f t="shared" si="0"/>
        <v>#REF!</v>
      </c>
      <c r="G20" s="130"/>
      <c r="H20" s="130">
        <v>0.55</v>
      </c>
      <c r="I20" s="63"/>
      <c r="J20" s="63"/>
      <c r="K20" s="63"/>
      <c r="L20" s="78"/>
    </row>
    <row r="21" spans="1:12" ht="16.5">
      <c r="A21" s="6"/>
      <c r="B21" s="93" t="s">
        <v>945</v>
      </c>
      <c r="C21" s="172" t="s">
        <v>946</v>
      </c>
      <c r="D21" s="159">
        <v>48</v>
      </c>
      <c r="E21" s="56">
        <v>0.2</v>
      </c>
      <c r="F21" s="129" t="e">
        <f t="shared" si="0"/>
        <v>#REF!</v>
      </c>
      <c r="G21" s="130"/>
      <c r="H21" s="130">
        <v>0.55</v>
      </c>
      <c r="I21" s="63"/>
      <c r="J21" s="63"/>
      <c r="K21" s="63"/>
      <c r="L21" s="78"/>
    </row>
    <row r="22" spans="1:12" ht="16.5">
      <c r="A22" s="6"/>
      <c r="B22" s="93" t="s">
        <v>947</v>
      </c>
      <c r="C22" s="172" t="s">
        <v>948</v>
      </c>
      <c r="D22" s="159">
        <v>48</v>
      </c>
      <c r="E22" s="56">
        <v>0.2</v>
      </c>
      <c r="F22" s="129" t="e">
        <f t="shared" si="0"/>
        <v>#REF!</v>
      </c>
      <c r="G22" s="130"/>
      <c r="H22" s="130">
        <v>0.55</v>
      </c>
      <c r="I22" s="77"/>
      <c r="J22" s="63"/>
      <c r="K22" s="63"/>
      <c r="L22" s="78"/>
    </row>
    <row r="23" spans="1:12" ht="16.5">
      <c r="A23" s="6"/>
      <c r="B23" s="25" t="s">
        <v>949</v>
      </c>
      <c r="C23" s="32" t="s">
        <v>950</v>
      </c>
      <c r="D23" s="51">
        <v>48</v>
      </c>
      <c r="E23" s="28">
        <v>0.2</v>
      </c>
      <c r="F23" s="129" t="e">
        <f t="shared" si="0"/>
        <v>#REF!</v>
      </c>
      <c r="G23" s="130"/>
      <c r="H23" s="130">
        <v>0.55</v>
      </c>
      <c r="I23" s="77"/>
      <c r="J23" s="63"/>
      <c r="K23" s="63"/>
      <c r="L23" s="33"/>
    </row>
    <row r="24" spans="1:12" ht="16.5">
      <c r="A24" s="6"/>
      <c r="B24" s="25" t="s">
        <v>951</v>
      </c>
      <c r="C24" s="32" t="s">
        <v>952</v>
      </c>
      <c r="D24" s="51">
        <v>48</v>
      </c>
      <c r="E24" s="28">
        <v>0.2</v>
      </c>
      <c r="F24" s="129" t="e">
        <f t="shared" si="0"/>
        <v>#REF!</v>
      </c>
      <c r="G24" s="130"/>
      <c r="H24" s="130">
        <v>0.55</v>
      </c>
      <c r="I24" s="77"/>
      <c r="J24" s="63"/>
      <c r="K24" s="63"/>
      <c r="L24" s="33"/>
    </row>
    <row r="25" spans="1:12" ht="16.5">
      <c r="A25" s="6"/>
      <c r="B25" s="93" t="s">
        <v>953</v>
      </c>
      <c r="C25" s="122" t="s">
        <v>954</v>
      </c>
      <c r="D25" s="159">
        <v>36</v>
      </c>
      <c r="E25" s="56">
        <v>0.2</v>
      </c>
      <c r="F25" s="129" t="e">
        <f t="shared" si="0"/>
        <v>#REF!</v>
      </c>
      <c r="G25" s="30"/>
      <c r="H25" s="30">
        <v>0.8</v>
      </c>
      <c r="I25" s="77"/>
      <c r="J25" s="63"/>
      <c r="K25" s="63"/>
      <c r="L25" s="148"/>
    </row>
    <row r="26" spans="1:12" ht="16.5">
      <c r="A26" s="6"/>
      <c r="B26" s="25" t="s">
        <v>955</v>
      </c>
      <c r="C26" s="32" t="s">
        <v>956</v>
      </c>
      <c r="D26" s="27">
        <v>14</v>
      </c>
      <c r="E26" s="28">
        <v>0.2</v>
      </c>
      <c r="F26" s="29" t="e">
        <f t="shared" si="0"/>
        <v>#REF!</v>
      </c>
      <c r="G26" s="30"/>
      <c r="H26" s="30">
        <v>1.37</v>
      </c>
      <c r="I26" s="77"/>
      <c r="J26" s="63"/>
      <c r="K26" s="63"/>
      <c r="L26" s="173" t="s">
        <v>957</v>
      </c>
    </row>
    <row r="27" spans="1:12" ht="16.5">
      <c r="A27" s="6"/>
      <c r="B27" s="87" t="s">
        <v>958</v>
      </c>
      <c r="C27" s="32" t="s">
        <v>959</v>
      </c>
      <c r="D27" s="27">
        <v>14</v>
      </c>
      <c r="E27" s="28">
        <v>0.2</v>
      </c>
      <c r="F27" s="29" t="e">
        <f t="shared" si="0"/>
        <v>#REF!</v>
      </c>
      <c r="G27" s="30"/>
      <c r="H27" s="30">
        <v>1.37</v>
      </c>
      <c r="I27" s="77"/>
      <c r="J27" s="63"/>
      <c r="K27" s="63"/>
      <c r="L27" s="173" t="s">
        <v>957</v>
      </c>
    </row>
    <row r="28" spans="1:12" ht="16.5">
      <c r="A28" s="6"/>
      <c r="B28" s="25" t="s">
        <v>960</v>
      </c>
      <c r="C28" s="32" t="s">
        <v>961</v>
      </c>
      <c r="D28" s="27">
        <v>3</v>
      </c>
      <c r="E28" s="28">
        <v>0.2</v>
      </c>
      <c r="F28" s="29" t="e">
        <f t="shared" si="0"/>
        <v>#REF!</v>
      </c>
      <c r="G28" s="30"/>
      <c r="H28" s="30">
        <v>5.11</v>
      </c>
      <c r="I28" s="77"/>
      <c r="J28" s="63"/>
      <c r="K28" s="63"/>
      <c r="L28" s="148"/>
    </row>
    <row r="29" spans="1:12" ht="16.5">
      <c r="A29" s="6"/>
      <c r="B29" s="121">
        <v>706876</v>
      </c>
      <c r="C29" s="32" t="s">
        <v>962</v>
      </c>
      <c r="D29" s="27">
        <v>3</v>
      </c>
      <c r="E29" s="28">
        <v>0.2</v>
      </c>
      <c r="F29" s="29" t="e">
        <f t="shared" si="0"/>
        <v>#REF!</v>
      </c>
      <c r="G29" s="30"/>
      <c r="H29" s="30">
        <v>5.11</v>
      </c>
      <c r="I29" s="77"/>
      <c r="J29" s="63"/>
      <c r="K29" s="63"/>
      <c r="L29" s="148"/>
    </row>
    <row r="30" spans="1:12" ht="16.5">
      <c r="A30" s="6"/>
      <c r="B30" s="25"/>
      <c r="C30" s="89" t="s">
        <v>963</v>
      </c>
      <c r="D30" s="27"/>
      <c r="E30" s="28"/>
      <c r="F30" s="29" t="e">
        <f t="shared" si="0"/>
        <v>#REF!</v>
      </c>
      <c r="G30" s="30"/>
      <c r="H30" s="30"/>
      <c r="I30" s="77"/>
      <c r="J30" s="63"/>
      <c r="K30" s="63"/>
      <c r="L30" s="148"/>
    </row>
    <row r="31" spans="1:12" ht="16.5">
      <c r="A31" s="6"/>
      <c r="B31" s="93" t="s">
        <v>964</v>
      </c>
      <c r="C31" s="172" t="s">
        <v>965</v>
      </c>
      <c r="D31" s="159">
        <v>12</v>
      </c>
      <c r="E31" s="56">
        <v>0.2</v>
      </c>
      <c r="F31" s="129" t="e">
        <f t="shared" si="0"/>
        <v>#REF!</v>
      </c>
      <c r="G31" s="30"/>
      <c r="H31" s="130">
        <v>1.13</v>
      </c>
      <c r="I31" s="71"/>
      <c r="J31" s="63"/>
      <c r="K31" s="63"/>
      <c r="L31" s="148"/>
    </row>
    <row r="32" spans="1:12" ht="16.5">
      <c r="A32" s="6"/>
      <c r="B32" s="93" t="s">
        <v>966</v>
      </c>
      <c r="C32" s="172" t="s">
        <v>967</v>
      </c>
      <c r="D32" s="159">
        <v>12</v>
      </c>
      <c r="E32" s="56">
        <v>0.2</v>
      </c>
      <c r="F32" s="129" t="e">
        <f t="shared" si="0"/>
        <v>#REF!</v>
      </c>
      <c r="G32" s="30"/>
      <c r="H32" s="130">
        <v>1.13</v>
      </c>
      <c r="I32" s="71"/>
      <c r="J32" s="63"/>
      <c r="K32" s="63"/>
      <c r="L32" s="148"/>
    </row>
    <row r="33" spans="1:12" ht="16.5">
      <c r="A33" s="6"/>
      <c r="B33" s="93" t="s">
        <v>968</v>
      </c>
      <c r="C33" s="172" t="s">
        <v>969</v>
      </c>
      <c r="D33" s="159">
        <v>12</v>
      </c>
      <c r="E33" s="56">
        <v>0.2</v>
      </c>
      <c r="F33" s="129" t="e">
        <f t="shared" si="0"/>
        <v>#REF!</v>
      </c>
      <c r="G33" s="30"/>
      <c r="H33" s="130">
        <v>1.13</v>
      </c>
      <c r="I33" s="71"/>
      <c r="J33" s="63"/>
      <c r="K33" s="63"/>
      <c r="L33" s="148"/>
    </row>
    <row r="34" spans="1:12" ht="16.5">
      <c r="A34" s="6"/>
      <c r="B34" s="93" t="s">
        <v>970</v>
      </c>
      <c r="C34" s="172" t="s">
        <v>971</v>
      </c>
      <c r="D34" s="159">
        <v>12</v>
      </c>
      <c r="E34" s="56">
        <v>0.2</v>
      </c>
      <c r="F34" s="129" t="e">
        <f t="shared" si="0"/>
        <v>#REF!</v>
      </c>
      <c r="G34" s="30"/>
      <c r="H34" s="130">
        <v>1.13</v>
      </c>
      <c r="I34" s="71"/>
      <c r="J34" s="63"/>
      <c r="K34" s="63"/>
      <c r="L34" s="148"/>
    </row>
    <row r="35" spans="1:12" ht="16.5">
      <c r="A35" s="6"/>
      <c r="B35" s="124" t="s">
        <v>972</v>
      </c>
      <c r="C35" s="135" t="s">
        <v>973</v>
      </c>
      <c r="D35" s="159">
        <v>12</v>
      </c>
      <c r="E35" s="56">
        <v>0.2</v>
      </c>
      <c r="F35" s="129" t="e">
        <f t="shared" si="0"/>
        <v>#REF!</v>
      </c>
      <c r="G35" s="30"/>
      <c r="H35" s="130">
        <v>1.13</v>
      </c>
      <c r="I35" s="71"/>
      <c r="J35" s="63"/>
      <c r="K35" s="63"/>
      <c r="L35" s="148"/>
    </row>
    <row r="36" spans="1:12" ht="16.5">
      <c r="A36" s="6"/>
      <c r="B36" s="25" t="s">
        <v>974</v>
      </c>
      <c r="C36" s="135" t="s">
        <v>975</v>
      </c>
      <c r="D36" s="159">
        <v>12</v>
      </c>
      <c r="E36" s="56">
        <v>0.2</v>
      </c>
      <c r="F36" s="129" t="e">
        <f t="shared" si="0"/>
        <v>#REF!</v>
      </c>
      <c r="G36" s="30"/>
      <c r="H36" s="130">
        <v>1.13</v>
      </c>
      <c r="I36" s="71"/>
      <c r="J36" s="63"/>
      <c r="K36" s="63"/>
      <c r="L36" s="148"/>
    </row>
    <row r="37" spans="1:12" ht="17.25">
      <c r="A37" s="6"/>
      <c r="B37" s="134">
        <v>732244</v>
      </c>
      <c r="C37" s="135" t="s">
        <v>976</v>
      </c>
      <c r="D37" s="27">
        <v>12</v>
      </c>
      <c r="E37" s="28">
        <v>0.2</v>
      </c>
      <c r="F37" s="29" t="e">
        <f t="shared" si="0"/>
        <v>#REF!</v>
      </c>
      <c r="G37" s="36"/>
      <c r="H37" s="30">
        <v>1.46</v>
      </c>
      <c r="I37" s="117"/>
      <c r="J37" s="6"/>
      <c r="K37" s="6"/>
      <c r="L37" s="148"/>
    </row>
    <row r="38" spans="1:12" ht="16.5">
      <c r="A38" s="6"/>
      <c r="B38" s="25" t="s">
        <v>977</v>
      </c>
      <c r="C38" s="172" t="s">
        <v>978</v>
      </c>
      <c r="D38" s="128">
        <v>12</v>
      </c>
      <c r="E38" s="56">
        <v>0.2</v>
      </c>
      <c r="F38" s="129"/>
      <c r="G38" s="130"/>
      <c r="H38" s="130">
        <v>2.23</v>
      </c>
      <c r="I38" s="31"/>
      <c r="J38" s="94"/>
      <c r="K38" s="94"/>
      <c r="L38" s="148"/>
    </row>
    <row r="39" spans="1:12" ht="16.5">
      <c r="A39" s="6"/>
      <c r="B39" s="25" t="s">
        <v>979</v>
      </c>
      <c r="C39" s="32" t="s">
        <v>980</v>
      </c>
      <c r="D39" s="27">
        <v>6</v>
      </c>
      <c r="E39" s="28">
        <v>0.2</v>
      </c>
      <c r="F39" s="29" t="e">
        <f aca="true" t="shared" si="1" ref="F39:F54">E39+(E39*E39)</f>
        <v>#REF!</v>
      </c>
      <c r="G39" s="36"/>
      <c r="H39" s="30">
        <v>0.69</v>
      </c>
      <c r="I39" s="31"/>
      <c r="J39" s="94"/>
      <c r="K39" s="94"/>
      <c r="L39" s="148"/>
    </row>
    <row r="40" spans="1:12" ht="16.5">
      <c r="A40" s="6"/>
      <c r="B40" s="25" t="s">
        <v>981</v>
      </c>
      <c r="C40" s="32" t="s">
        <v>982</v>
      </c>
      <c r="D40" s="27">
        <v>6</v>
      </c>
      <c r="E40" s="28">
        <v>0.2</v>
      </c>
      <c r="F40" s="29" t="e">
        <f t="shared" si="1"/>
        <v>#REF!</v>
      </c>
      <c r="G40" s="36"/>
      <c r="H40" s="30">
        <v>0.69</v>
      </c>
      <c r="I40" s="31"/>
      <c r="J40" s="94"/>
      <c r="K40" s="94"/>
      <c r="L40" s="148"/>
    </row>
    <row r="41" spans="1:12" ht="16.5">
      <c r="A41" s="6"/>
      <c r="B41" s="25" t="s">
        <v>983</v>
      </c>
      <c r="C41" s="32" t="s">
        <v>984</v>
      </c>
      <c r="D41" s="27">
        <v>6</v>
      </c>
      <c r="E41" s="28">
        <v>0.2</v>
      </c>
      <c r="F41" s="29" t="e">
        <f t="shared" si="1"/>
        <v>#REF!</v>
      </c>
      <c r="G41" s="36"/>
      <c r="H41" s="30">
        <v>0.69</v>
      </c>
      <c r="I41" s="141"/>
      <c r="J41" s="6"/>
      <c r="K41" s="6"/>
      <c r="L41" s="66"/>
    </row>
    <row r="42" spans="1:12" ht="16.5">
      <c r="A42" s="6"/>
      <c r="B42" s="25" t="s">
        <v>985</v>
      </c>
      <c r="C42" s="32" t="s">
        <v>986</v>
      </c>
      <c r="D42" s="27">
        <v>6</v>
      </c>
      <c r="E42" s="28">
        <v>0.2</v>
      </c>
      <c r="F42" s="29" t="e">
        <f t="shared" si="1"/>
        <v>#REF!</v>
      </c>
      <c r="G42" s="36"/>
      <c r="H42" s="30">
        <v>0.69</v>
      </c>
      <c r="I42" s="141"/>
      <c r="J42" s="6"/>
      <c r="K42" s="6"/>
      <c r="L42" s="148"/>
    </row>
    <row r="43" spans="1:12" ht="16.5">
      <c r="A43" s="6"/>
      <c r="B43" s="25" t="s">
        <v>987</v>
      </c>
      <c r="C43" s="32" t="s">
        <v>988</v>
      </c>
      <c r="D43" s="27">
        <v>6</v>
      </c>
      <c r="E43" s="28">
        <v>0.2</v>
      </c>
      <c r="F43" s="29" t="e">
        <f t="shared" si="1"/>
        <v>#REF!</v>
      </c>
      <c r="G43" s="36"/>
      <c r="H43" s="30">
        <v>0.69</v>
      </c>
      <c r="I43" s="141"/>
      <c r="J43" s="6"/>
      <c r="K43" s="6"/>
      <c r="L43" s="148"/>
    </row>
    <row r="44" spans="1:12" ht="16.5">
      <c r="A44" s="6"/>
      <c r="B44" s="25" t="s">
        <v>989</v>
      </c>
      <c r="C44" s="32" t="s">
        <v>990</v>
      </c>
      <c r="D44" s="27">
        <v>6</v>
      </c>
      <c r="E44" s="28">
        <v>0.2</v>
      </c>
      <c r="F44" s="29" t="e">
        <f t="shared" si="1"/>
        <v>#REF!</v>
      </c>
      <c r="G44" s="36"/>
      <c r="H44" s="30">
        <v>0.69</v>
      </c>
      <c r="I44" s="71"/>
      <c r="J44" s="63"/>
      <c r="K44" s="63"/>
      <c r="L44" s="66"/>
    </row>
    <row r="45" spans="1:12" ht="16.5">
      <c r="A45" s="6"/>
      <c r="B45" s="93" t="s">
        <v>991</v>
      </c>
      <c r="C45" s="172" t="s">
        <v>992</v>
      </c>
      <c r="D45" s="27">
        <v>6</v>
      </c>
      <c r="E45" s="28">
        <v>0.2</v>
      </c>
      <c r="F45" s="29" t="e">
        <f t="shared" si="1"/>
        <v>#REF!</v>
      </c>
      <c r="G45" s="36"/>
      <c r="H45" s="30">
        <v>0.69</v>
      </c>
      <c r="I45" s="71"/>
      <c r="J45" s="63"/>
      <c r="K45" s="63"/>
      <c r="L45" s="33"/>
    </row>
    <row r="46" spans="1:12" ht="16.5">
      <c r="A46" s="6"/>
      <c r="B46" s="93" t="s">
        <v>993</v>
      </c>
      <c r="C46" s="172" t="s">
        <v>994</v>
      </c>
      <c r="D46" s="27">
        <v>6</v>
      </c>
      <c r="E46" s="28">
        <v>0.2</v>
      </c>
      <c r="F46" s="29" t="e">
        <f t="shared" si="1"/>
        <v>#REF!</v>
      </c>
      <c r="G46" s="36"/>
      <c r="H46" s="30">
        <v>0.69</v>
      </c>
      <c r="I46" s="71"/>
      <c r="J46" s="63"/>
      <c r="K46" s="63"/>
      <c r="L46" s="33"/>
    </row>
    <row r="47" spans="1:12" ht="16.5">
      <c r="A47" s="6"/>
      <c r="B47" s="93" t="s">
        <v>995</v>
      </c>
      <c r="C47" s="172" t="s">
        <v>996</v>
      </c>
      <c r="D47" s="27">
        <v>6</v>
      </c>
      <c r="E47" s="28">
        <v>0.2</v>
      </c>
      <c r="F47" s="29" t="e">
        <f t="shared" si="1"/>
        <v>#REF!</v>
      </c>
      <c r="G47" s="36"/>
      <c r="H47" s="30">
        <v>0.69</v>
      </c>
      <c r="I47" s="71"/>
      <c r="J47" s="63"/>
      <c r="K47" s="63"/>
      <c r="L47" s="78"/>
    </row>
    <row r="48" spans="1:12" ht="16.5">
      <c r="A48" s="6"/>
      <c r="B48" s="65"/>
      <c r="C48" s="174" t="s">
        <v>997</v>
      </c>
      <c r="D48" s="66"/>
      <c r="E48" s="67"/>
      <c r="F48" s="68" t="e">
        <f t="shared" si="1"/>
        <v>#REF!</v>
      </c>
      <c r="G48" s="69"/>
      <c r="H48" s="69"/>
      <c r="I48" s="71"/>
      <c r="J48" s="63"/>
      <c r="K48" s="63"/>
      <c r="L48" s="78"/>
    </row>
    <row r="49" spans="1:12" ht="16.5">
      <c r="A49" s="6"/>
      <c r="B49" s="65" t="s">
        <v>998</v>
      </c>
      <c r="C49" s="63" t="s">
        <v>999</v>
      </c>
      <c r="D49" s="75">
        <v>12</v>
      </c>
      <c r="E49" s="67">
        <v>0.2</v>
      </c>
      <c r="F49" s="68" t="e">
        <f t="shared" si="1"/>
        <v>#REF!</v>
      </c>
      <c r="G49" s="69"/>
      <c r="H49" s="69">
        <v>3.12</v>
      </c>
      <c r="I49" s="71"/>
      <c r="J49" s="63"/>
      <c r="K49" s="63"/>
      <c r="L49" s="78"/>
    </row>
    <row r="50" spans="1:12" ht="16.5">
      <c r="A50" s="6"/>
      <c r="B50" s="65" t="s">
        <v>1000</v>
      </c>
      <c r="C50" s="63" t="s">
        <v>1001</v>
      </c>
      <c r="D50" s="75">
        <v>12</v>
      </c>
      <c r="E50" s="67">
        <v>0.2</v>
      </c>
      <c r="F50" s="68" t="e">
        <f t="shared" si="1"/>
        <v>#REF!</v>
      </c>
      <c r="G50" s="69"/>
      <c r="H50" s="69">
        <v>3.12</v>
      </c>
      <c r="I50" s="71"/>
      <c r="J50" s="63"/>
      <c r="K50" s="63"/>
      <c r="L50" s="78"/>
    </row>
    <row r="51" spans="1:12" ht="16.5">
      <c r="A51" s="6"/>
      <c r="B51" s="65" t="s">
        <v>1002</v>
      </c>
      <c r="C51" s="63" t="s">
        <v>1003</v>
      </c>
      <c r="D51" s="75">
        <v>12</v>
      </c>
      <c r="E51" s="67">
        <v>0.2</v>
      </c>
      <c r="F51" s="68" t="e">
        <f t="shared" si="1"/>
        <v>#REF!</v>
      </c>
      <c r="G51" s="69"/>
      <c r="H51" s="69">
        <v>3.12</v>
      </c>
      <c r="I51" s="71"/>
      <c r="J51" s="63"/>
      <c r="K51" s="63"/>
      <c r="L51" s="78"/>
    </row>
    <row r="52" spans="1:12" ht="16.5">
      <c r="A52" s="6"/>
      <c r="B52" s="65" t="s">
        <v>1004</v>
      </c>
      <c r="C52" s="63" t="s">
        <v>1005</v>
      </c>
      <c r="D52" s="75">
        <v>20</v>
      </c>
      <c r="E52" s="67">
        <v>0.2</v>
      </c>
      <c r="F52" s="68" t="e">
        <f t="shared" si="1"/>
        <v>#REF!</v>
      </c>
      <c r="G52" s="97"/>
      <c r="H52" s="69">
        <v>1.34</v>
      </c>
      <c r="I52" s="71"/>
      <c r="J52" s="63"/>
      <c r="K52" s="63"/>
      <c r="L52" s="78"/>
    </row>
    <row r="53" spans="1:12" ht="16.5">
      <c r="A53" s="6"/>
      <c r="B53" s="65" t="s">
        <v>1006</v>
      </c>
      <c r="C53" s="63" t="s">
        <v>1007</v>
      </c>
      <c r="D53" s="75">
        <v>20</v>
      </c>
      <c r="E53" s="67">
        <v>0.2</v>
      </c>
      <c r="F53" s="68" t="e">
        <f t="shared" si="1"/>
        <v>#REF!</v>
      </c>
      <c r="G53" s="97"/>
      <c r="H53" s="69">
        <v>1.34</v>
      </c>
      <c r="I53" s="71"/>
      <c r="J53" s="63"/>
      <c r="K53" s="63"/>
      <c r="L53" s="78"/>
    </row>
    <row r="54" spans="1:12" ht="16.5">
      <c r="A54" s="6"/>
      <c r="B54" s="87" t="s">
        <v>1008</v>
      </c>
      <c r="C54" s="32" t="s">
        <v>1009</v>
      </c>
      <c r="D54" s="128">
        <v>12</v>
      </c>
      <c r="E54" s="56">
        <v>0.2</v>
      </c>
      <c r="F54" s="29" t="e">
        <f t="shared" si="1"/>
        <v>#REF!</v>
      </c>
      <c r="G54" s="36"/>
      <c r="H54" s="30">
        <v>0.83</v>
      </c>
      <c r="I54" s="71"/>
      <c r="J54" s="63"/>
      <c r="K54" s="63"/>
      <c r="L54" s="78"/>
    </row>
    <row r="55" spans="1:12" ht="16.5">
      <c r="A55" s="6"/>
      <c r="B55" s="39"/>
      <c r="C55" s="160" t="s">
        <v>1010</v>
      </c>
      <c r="D55" s="27"/>
      <c r="E55" s="28"/>
      <c r="F55" s="29"/>
      <c r="G55" s="36"/>
      <c r="H55" s="37"/>
      <c r="I55" s="71"/>
      <c r="J55" s="63"/>
      <c r="K55" s="63"/>
      <c r="L55" s="78"/>
    </row>
    <row r="56" spans="1:12" ht="16.5">
      <c r="A56" s="6"/>
      <c r="B56" s="70" t="s">
        <v>1011</v>
      </c>
      <c r="C56" s="175" t="s">
        <v>1012</v>
      </c>
      <c r="D56" s="136">
        <v>12</v>
      </c>
      <c r="E56" s="101">
        <v>0.2</v>
      </c>
      <c r="F56" s="104" t="e">
        <f aca="true" t="shared" si="2" ref="F56:F74">E56+(E56*E56)</f>
        <v>#REF!</v>
      </c>
      <c r="G56" s="69"/>
      <c r="H56" s="69">
        <v>4.2</v>
      </c>
      <c r="I56" s="71"/>
      <c r="J56" s="63"/>
      <c r="K56" s="63"/>
      <c r="L56" s="78" t="s">
        <v>1013</v>
      </c>
    </row>
    <row r="57" spans="1:12" ht="16.5">
      <c r="A57" s="6"/>
      <c r="B57" s="70" t="s">
        <v>1014</v>
      </c>
      <c r="C57" s="175" t="s">
        <v>1015</v>
      </c>
      <c r="D57" s="136">
        <v>12</v>
      </c>
      <c r="E57" s="101">
        <v>0.2</v>
      </c>
      <c r="F57" s="104" t="e">
        <f t="shared" si="2"/>
        <v>#REF!</v>
      </c>
      <c r="G57" s="69"/>
      <c r="H57" s="69">
        <v>4.2</v>
      </c>
      <c r="I57" s="71"/>
      <c r="J57" s="63"/>
      <c r="K57" s="63"/>
      <c r="L57" s="78" t="s">
        <v>1013</v>
      </c>
    </row>
    <row r="58" spans="1:12" ht="16.5">
      <c r="A58" s="6"/>
      <c r="B58" s="70" t="s">
        <v>1016</v>
      </c>
      <c r="C58" s="175" t="s">
        <v>1017</v>
      </c>
      <c r="D58" s="136">
        <v>12</v>
      </c>
      <c r="E58" s="101">
        <v>0.2</v>
      </c>
      <c r="F58" s="104" t="e">
        <f t="shared" si="2"/>
        <v>#REF!</v>
      </c>
      <c r="G58" s="69"/>
      <c r="H58" s="69">
        <v>3.55</v>
      </c>
      <c r="I58" s="71"/>
      <c r="J58" s="63"/>
      <c r="K58" s="63"/>
      <c r="L58" s="78" t="s">
        <v>1013</v>
      </c>
    </row>
    <row r="59" spans="1:12" ht="16.5">
      <c r="A59" s="6"/>
      <c r="B59" s="109" t="s">
        <v>1018</v>
      </c>
      <c r="C59" s="175" t="s">
        <v>1019</v>
      </c>
      <c r="D59" s="136">
        <v>12</v>
      </c>
      <c r="E59" s="101">
        <v>0.2</v>
      </c>
      <c r="F59" s="104" t="e">
        <f t="shared" si="2"/>
        <v>#REF!</v>
      </c>
      <c r="G59" s="69"/>
      <c r="H59" s="69">
        <v>3.44</v>
      </c>
      <c r="I59" s="71"/>
      <c r="J59" s="63"/>
      <c r="K59" s="63"/>
      <c r="L59" s="78" t="s">
        <v>1013</v>
      </c>
    </row>
    <row r="60" spans="1:12" ht="16.5">
      <c r="A60" s="6"/>
      <c r="B60" s="109" t="s">
        <v>1020</v>
      </c>
      <c r="C60" s="175" t="s">
        <v>1021</v>
      </c>
      <c r="D60" s="136">
        <v>12</v>
      </c>
      <c r="E60" s="101">
        <v>0.2</v>
      </c>
      <c r="F60" s="104" t="e">
        <f t="shared" si="2"/>
        <v>#REF!</v>
      </c>
      <c r="G60" s="69"/>
      <c r="H60" s="69">
        <v>3.44</v>
      </c>
      <c r="I60" s="71"/>
      <c r="J60" s="63"/>
      <c r="K60" s="63"/>
      <c r="L60" s="78" t="s">
        <v>1013</v>
      </c>
    </row>
    <row r="61" spans="1:12" ht="16.5">
      <c r="A61" s="6"/>
      <c r="B61" s="70" t="s">
        <v>1022</v>
      </c>
      <c r="C61" s="175" t="s">
        <v>1023</v>
      </c>
      <c r="D61" s="136">
        <v>12</v>
      </c>
      <c r="E61" s="101">
        <v>0.2</v>
      </c>
      <c r="F61" s="104" t="e">
        <f t="shared" si="2"/>
        <v>#REF!</v>
      </c>
      <c r="G61" s="69"/>
      <c r="H61" s="69">
        <v>3.44</v>
      </c>
      <c r="I61" s="71"/>
      <c r="J61" s="63"/>
      <c r="K61" s="63"/>
      <c r="L61" s="78" t="s">
        <v>1013</v>
      </c>
    </row>
    <row r="62" spans="1:12" ht="16.5">
      <c r="A62" s="6"/>
      <c r="B62" s="70" t="s">
        <v>1024</v>
      </c>
      <c r="C62" s="175" t="s">
        <v>1025</v>
      </c>
      <c r="D62" s="136">
        <v>12</v>
      </c>
      <c r="E62" s="101">
        <v>0.2</v>
      </c>
      <c r="F62" s="104" t="e">
        <f t="shared" si="2"/>
        <v>#REF!</v>
      </c>
      <c r="G62" s="69"/>
      <c r="H62" s="69">
        <v>3.44</v>
      </c>
      <c r="I62" s="71"/>
      <c r="J62" s="63"/>
      <c r="K62" s="63"/>
      <c r="L62" s="78" t="s">
        <v>1013</v>
      </c>
    </row>
    <row r="63" spans="1:12" ht="16.5">
      <c r="A63" s="6"/>
      <c r="B63" s="70" t="s">
        <v>1026</v>
      </c>
      <c r="C63" s="175" t="s">
        <v>1027</v>
      </c>
      <c r="D63" s="136">
        <v>12</v>
      </c>
      <c r="E63" s="101">
        <v>0.2</v>
      </c>
      <c r="F63" s="104" t="e">
        <f t="shared" si="2"/>
        <v>#REF!</v>
      </c>
      <c r="G63" s="69"/>
      <c r="H63" s="69">
        <v>3.44</v>
      </c>
      <c r="I63" s="71"/>
      <c r="J63" s="63"/>
      <c r="K63" s="63"/>
      <c r="L63" s="78" t="s">
        <v>1013</v>
      </c>
    </row>
    <row r="64" spans="1:12" ht="16.5">
      <c r="A64" s="6"/>
      <c r="B64" s="70" t="s">
        <v>1028</v>
      </c>
      <c r="C64" s="175" t="s">
        <v>1029</v>
      </c>
      <c r="D64" s="136">
        <v>12</v>
      </c>
      <c r="E64" s="101">
        <v>0.2</v>
      </c>
      <c r="F64" s="104" t="e">
        <f t="shared" si="2"/>
        <v>#REF!</v>
      </c>
      <c r="G64" s="69"/>
      <c r="H64" s="69">
        <v>3.44</v>
      </c>
      <c r="I64" s="71"/>
      <c r="J64" s="63"/>
      <c r="K64" s="63"/>
      <c r="L64" s="78" t="s">
        <v>1013</v>
      </c>
    </row>
    <row r="65" spans="1:12" ht="16.5">
      <c r="A65" s="6"/>
      <c r="B65" s="70" t="s">
        <v>1030</v>
      </c>
      <c r="C65" s="175" t="s">
        <v>1031</v>
      </c>
      <c r="D65" s="136">
        <v>12</v>
      </c>
      <c r="E65" s="101">
        <v>0.2</v>
      </c>
      <c r="F65" s="104" t="e">
        <f t="shared" si="2"/>
        <v>#REF!</v>
      </c>
      <c r="G65" s="69"/>
      <c r="H65" s="69">
        <v>6.56</v>
      </c>
      <c r="I65" s="71"/>
      <c r="J65" s="143"/>
      <c r="K65" s="143"/>
      <c r="L65" s="78" t="s">
        <v>1013</v>
      </c>
    </row>
    <row r="66" spans="1:12" ht="16.5">
      <c r="A66" s="6"/>
      <c r="B66" s="70" t="s">
        <v>1032</v>
      </c>
      <c r="C66" s="175" t="s">
        <v>1033</v>
      </c>
      <c r="D66" s="136">
        <v>12</v>
      </c>
      <c r="E66" s="101">
        <v>0.2</v>
      </c>
      <c r="F66" s="104" t="e">
        <f t="shared" si="2"/>
        <v>#REF!</v>
      </c>
      <c r="G66" s="69"/>
      <c r="H66" s="69">
        <v>6.56</v>
      </c>
      <c r="I66" s="71"/>
      <c r="J66" s="143"/>
      <c r="K66" s="143"/>
      <c r="L66" s="78" t="s">
        <v>1013</v>
      </c>
    </row>
    <row r="67" spans="1:12" ht="16.5">
      <c r="A67" s="6"/>
      <c r="B67" s="70" t="s">
        <v>1034</v>
      </c>
      <c r="C67" s="175" t="s">
        <v>1035</v>
      </c>
      <c r="D67" s="136">
        <v>12</v>
      </c>
      <c r="E67" s="101">
        <v>0.2</v>
      </c>
      <c r="F67" s="104" t="e">
        <f t="shared" si="2"/>
        <v>#REF!</v>
      </c>
      <c r="G67" s="69"/>
      <c r="H67" s="69">
        <v>3.52</v>
      </c>
      <c r="I67" s="71"/>
      <c r="J67" s="143"/>
      <c r="K67" s="143"/>
      <c r="L67" s="78" t="s">
        <v>1013</v>
      </c>
    </row>
    <row r="68" spans="2:12" ht="16.5">
      <c r="B68" s="70" t="s">
        <v>1036</v>
      </c>
      <c r="C68" s="175" t="s">
        <v>1037</v>
      </c>
      <c r="D68" s="136">
        <v>12</v>
      </c>
      <c r="E68" s="101">
        <v>0.2</v>
      </c>
      <c r="F68" s="104" t="e">
        <f t="shared" si="2"/>
        <v>#REF!</v>
      </c>
      <c r="G68" s="69"/>
      <c r="H68" s="69">
        <v>3.52</v>
      </c>
      <c r="I68" s="71"/>
      <c r="J68" s="143"/>
      <c r="K68" s="143"/>
      <c r="L68" s="78" t="s">
        <v>1013</v>
      </c>
    </row>
    <row r="69" spans="2:12" ht="16.5">
      <c r="B69" s="70" t="s">
        <v>1038</v>
      </c>
      <c r="C69" s="175" t="s">
        <v>1039</v>
      </c>
      <c r="D69" s="136">
        <v>12</v>
      </c>
      <c r="E69" s="101">
        <v>0.2</v>
      </c>
      <c r="F69" s="104" t="e">
        <f t="shared" si="2"/>
        <v>#REF!</v>
      </c>
      <c r="G69" s="69"/>
      <c r="H69" s="69">
        <v>3.52</v>
      </c>
      <c r="I69" s="71"/>
      <c r="J69" s="143"/>
      <c r="K69" s="143"/>
      <c r="L69" s="78" t="s">
        <v>1013</v>
      </c>
    </row>
    <row r="70" spans="2:12" ht="16.5">
      <c r="B70" s="70" t="s">
        <v>1040</v>
      </c>
      <c r="C70" s="175" t="s">
        <v>1041</v>
      </c>
      <c r="D70" s="136">
        <v>12</v>
      </c>
      <c r="E70" s="101">
        <v>0.2</v>
      </c>
      <c r="F70" s="104" t="e">
        <f t="shared" si="2"/>
        <v>#REF!</v>
      </c>
      <c r="G70" s="69"/>
      <c r="H70" s="69">
        <v>5.29</v>
      </c>
      <c r="I70" s="141"/>
      <c r="J70" s="6"/>
      <c r="K70" s="6"/>
      <c r="L70" s="78" t="s">
        <v>1013</v>
      </c>
    </row>
    <row r="71" spans="2:12" ht="16.5">
      <c r="B71" s="70" t="s">
        <v>1042</v>
      </c>
      <c r="C71" s="175" t="s">
        <v>1043</v>
      </c>
      <c r="D71" s="136">
        <v>12</v>
      </c>
      <c r="E71" s="101">
        <v>0.2</v>
      </c>
      <c r="F71" s="104" t="e">
        <f t="shared" si="2"/>
        <v>#REF!</v>
      </c>
      <c r="G71" s="69"/>
      <c r="H71" s="69">
        <v>5.29</v>
      </c>
      <c r="I71" s="71"/>
      <c r="J71" s="143"/>
      <c r="K71" s="143"/>
      <c r="L71" s="78" t="s">
        <v>1013</v>
      </c>
    </row>
    <row r="72" spans="2:12" ht="16.5">
      <c r="B72" s="46" t="s">
        <v>1044</v>
      </c>
      <c r="C72" s="47" t="s">
        <v>1045</v>
      </c>
      <c r="D72" s="27">
        <v>12</v>
      </c>
      <c r="E72" s="28">
        <v>0.2</v>
      </c>
      <c r="F72" s="29" t="e">
        <f t="shared" si="2"/>
        <v>#REF!</v>
      </c>
      <c r="G72" s="36"/>
      <c r="H72" s="30">
        <v>5.29</v>
      </c>
      <c r="I72" s="71"/>
      <c r="J72" s="143"/>
      <c r="K72" s="143"/>
      <c r="L72" s="78" t="s">
        <v>1013</v>
      </c>
    </row>
    <row r="73" spans="2:12" ht="16.5">
      <c r="B73" s="46" t="s">
        <v>1046</v>
      </c>
      <c r="C73" s="47" t="s">
        <v>1047</v>
      </c>
      <c r="D73" s="27">
        <v>12</v>
      </c>
      <c r="E73" s="28">
        <v>0.2</v>
      </c>
      <c r="F73" s="29" t="e">
        <f t="shared" si="2"/>
        <v>#REF!</v>
      </c>
      <c r="G73" s="36"/>
      <c r="H73" s="30">
        <v>4.56</v>
      </c>
      <c r="I73" s="71"/>
      <c r="J73" s="143"/>
      <c r="K73" s="143"/>
      <c r="L73" s="78" t="s">
        <v>1013</v>
      </c>
    </row>
    <row r="74" spans="2:12" ht="16.5">
      <c r="B74" s="46" t="s">
        <v>1048</v>
      </c>
      <c r="C74" s="47" t="s">
        <v>1049</v>
      </c>
      <c r="D74" s="27">
        <v>12</v>
      </c>
      <c r="E74" s="28">
        <v>0.2</v>
      </c>
      <c r="F74" s="29" t="e">
        <f t="shared" si="2"/>
        <v>#REF!</v>
      </c>
      <c r="G74" s="36"/>
      <c r="H74" s="30">
        <v>4.56</v>
      </c>
      <c r="I74" s="54"/>
      <c r="J74" s="54"/>
      <c r="K74" s="54"/>
      <c r="L74" s="78" t="s">
        <v>1013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Roman,Normálne"&amp;12&amp;A</oddHeader>
    <oddFooter>&amp;C&amp;"Times New Roman,Normálne"&amp;12Strana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49.57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1.421875" style="0" customWidth="1"/>
    <col min="10" max="11" width="11.421875" style="0" hidden="1" customWidth="1"/>
    <col min="12" max="12" width="15.7109375" style="0" customWidth="1"/>
    <col min="13" max="16384" width="10.421875" style="0" customWidth="1"/>
  </cols>
  <sheetData>
    <row r="1" spans="2:8" ht="16.5">
      <c r="B1" s="4" t="s">
        <v>0</v>
      </c>
      <c r="C1" s="58"/>
      <c r="F1" s="113"/>
      <c r="G1" s="59"/>
      <c r="H1" s="59"/>
    </row>
    <row r="2" spans="2:11" ht="16.5">
      <c r="B2" s="4" t="s">
        <v>1</v>
      </c>
      <c r="C2" s="60"/>
      <c r="D2" s="9"/>
      <c r="F2" s="114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14"/>
      <c r="G3" s="10"/>
      <c r="H3" s="10"/>
      <c r="I3" s="16" t="s">
        <v>1050</v>
      </c>
      <c r="J3" s="12" t="s">
        <v>5</v>
      </c>
      <c r="K3" s="17">
        <v>30.126</v>
      </c>
    </row>
    <row r="4" spans="2:12" ht="37.5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 t="s">
        <v>14</v>
      </c>
      <c r="K4" s="24"/>
      <c r="L4" s="23" t="s">
        <v>14</v>
      </c>
    </row>
    <row r="5" spans="1:12" ht="16.5">
      <c r="A5" s="6"/>
      <c r="B5" s="65"/>
      <c r="C5" s="176" t="s">
        <v>1051</v>
      </c>
      <c r="D5" s="66"/>
      <c r="E5" s="67"/>
      <c r="F5" s="68"/>
      <c r="G5" s="69"/>
      <c r="H5" s="69"/>
      <c r="I5" s="71"/>
      <c r="J5" s="143"/>
      <c r="K5" s="143"/>
      <c r="L5" s="177"/>
    </row>
    <row r="6" spans="1:12" ht="16.5">
      <c r="A6" s="6"/>
      <c r="B6" s="65" t="s">
        <v>1052</v>
      </c>
      <c r="C6" s="63" t="s">
        <v>1053</v>
      </c>
      <c r="D6" s="75">
        <v>24</v>
      </c>
      <c r="E6" s="67">
        <v>0.2</v>
      </c>
      <c r="F6" s="68"/>
      <c r="G6" s="97"/>
      <c r="H6" s="69">
        <v>1.45</v>
      </c>
      <c r="I6" s="71"/>
      <c r="J6" s="143"/>
      <c r="K6" s="143"/>
      <c r="L6" s="177"/>
    </row>
    <row r="7" spans="1:12" ht="16.5">
      <c r="A7" s="6"/>
      <c r="B7" s="65" t="s">
        <v>1054</v>
      </c>
      <c r="C7" s="63" t="s">
        <v>1055</v>
      </c>
      <c r="D7" s="66">
        <v>24</v>
      </c>
      <c r="E7" s="67">
        <v>0.2</v>
      </c>
      <c r="F7" s="68"/>
      <c r="G7" s="97"/>
      <c r="H7" s="69">
        <v>1.45</v>
      </c>
      <c r="I7" s="71"/>
      <c r="J7" s="63"/>
      <c r="K7" s="63"/>
      <c r="L7" s="33"/>
    </row>
    <row r="8" spans="1:12" ht="16.5">
      <c r="A8" s="6"/>
      <c r="B8" s="65" t="s">
        <v>1056</v>
      </c>
      <c r="C8" s="63" t="s">
        <v>1057</v>
      </c>
      <c r="D8" s="66">
        <v>24</v>
      </c>
      <c r="E8" s="67">
        <v>0.2</v>
      </c>
      <c r="F8" s="68"/>
      <c r="G8" s="97"/>
      <c r="H8" s="69">
        <v>1.45</v>
      </c>
      <c r="I8" s="71"/>
      <c r="J8" s="63"/>
      <c r="K8" s="63"/>
      <c r="L8" s="33"/>
    </row>
    <row r="9" spans="1:12" ht="16.5">
      <c r="A9" s="6"/>
      <c r="B9" s="65" t="s">
        <v>1058</v>
      </c>
      <c r="C9" s="63" t="s">
        <v>1059</v>
      </c>
      <c r="D9" s="75">
        <v>12</v>
      </c>
      <c r="E9" s="67">
        <v>0.2</v>
      </c>
      <c r="F9" s="68"/>
      <c r="G9" s="97"/>
      <c r="H9" s="69">
        <v>1.45</v>
      </c>
      <c r="I9" s="71"/>
      <c r="J9" s="63"/>
      <c r="K9" s="63"/>
      <c r="L9" s="33"/>
    </row>
    <row r="10" spans="1:12" ht="16.5">
      <c r="A10" s="6"/>
      <c r="B10" s="108" t="s">
        <v>1060</v>
      </c>
      <c r="C10" s="102" t="s">
        <v>1061</v>
      </c>
      <c r="D10" s="136">
        <v>24</v>
      </c>
      <c r="E10" s="101">
        <v>0.2</v>
      </c>
      <c r="F10" s="104"/>
      <c r="G10" s="178"/>
      <c r="H10" s="105">
        <v>1.82</v>
      </c>
      <c r="I10" s="71"/>
      <c r="J10" s="63"/>
      <c r="K10" s="63"/>
      <c r="L10" s="33"/>
    </row>
    <row r="11" spans="1:12" ht="16.5">
      <c r="A11" s="6"/>
      <c r="B11" s="70" t="s">
        <v>1062</v>
      </c>
      <c r="C11" s="102" t="s">
        <v>1063</v>
      </c>
      <c r="D11" s="136">
        <v>24</v>
      </c>
      <c r="E11" s="101">
        <v>0.2</v>
      </c>
      <c r="F11" s="104"/>
      <c r="G11" s="178"/>
      <c r="H11" s="105">
        <v>1.82</v>
      </c>
      <c r="I11" s="71"/>
      <c r="J11" s="6"/>
      <c r="K11" s="6"/>
      <c r="L11" s="179"/>
    </row>
    <row r="12" spans="1:12" ht="16.5">
      <c r="A12" s="6"/>
      <c r="B12" s="70" t="s">
        <v>1064</v>
      </c>
      <c r="C12" s="102" t="s">
        <v>1065</v>
      </c>
      <c r="D12" s="136">
        <v>24</v>
      </c>
      <c r="E12" s="101">
        <v>0.2</v>
      </c>
      <c r="F12" s="104"/>
      <c r="G12" s="178"/>
      <c r="H12" s="105">
        <v>1.82</v>
      </c>
      <c r="I12" s="71"/>
      <c r="J12" s="6"/>
      <c r="K12" s="6"/>
      <c r="L12" s="179"/>
    </row>
    <row r="13" spans="1:12" ht="16.5">
      <c r="A13" s="6"/>
      <c r="B13" s="70" t="s">
        <v>1066</v>
      </c>
      <c r="C13" s="102" t="s">
        <v>1067</v>
      </c>
      <c r="D13" s="136">
        <v>21</v>
      </c>
      <c r="E13" s="101">
        <v>0.2</v>
      </c>
      <c r="F13" s="104"/>
      <c r="G13" s="178"/>
      <c r="H13" s="105">
        <v>1.82</v>
      </c>
      <c r="I13" s="71"/>
      <c r="J13" s="6"/>
      <c r="K13" s="6"/>
      <c r="L13" s="132"/>
    </row>
    <row r="14" spans="1:12" ht="16.5">
      <c r="A14" s="6"/>
      <c r="B14" s="87"/>
      <c r="C14" s="89" t="s">
        <v>1068</v>
      </c>
      <c r="D14" s="51"/>
      <c r="E14" s="28"/>
      <c r="F14" s="29" t="e">
        <f aca="true" t="shared" si="0" ref="F14:F40">E14+(E14*E14)</f>
        <v>#REF!</v>
      </c>
      <c r="G14" s="36"/>
      <c r="H14" s="30"/>
      <c r="I14" s="71"/>
      <c r="J14" s="6"/>
      <c r="K14" s="6"/>
      <c r="L14" s="132"/>
    </row>
    <row r="15" spans="1:12" ht="16.5">
      <c r="A15" s="6"/>
      <c r="B15" s="93" t="s">
        <v>1069</v>
      </c>
      <c r="C15" s="172" t="s">
        <v>1070</v>
      </c>
      <c r="D15" s="180">
        <v>3</v>
      </c>
      <c r="E15" s="56">
        <v>0.2</v>
      </c>
      <c r="F15" s="29" t="e">
        <f t="shared" si="0"/>
        <v>#REF!</v>
      </c>
      <c r="G15" s="30"/>
      <c r="H15" s="30">
        <v>7.85</v>
      </c>
      <c r="I15" s="71"/>
      <c r="J15" s="63"/>
      <c r="K15" s="63"/>
      <c r="L15" s="33"/>
    </row>
    <row r="16" spans="1:12" ht="16.5">
      <c r="A16" s="6"/>
      <c r="B16" s="181"/>
      <c r="C16" s="182" t="s">
        <v>1071</v>
      </c>
      <c r="D16" s="27"/>
      <c r="E16" s="28"/>
      <c r="F16" s="29" t="e">
        <f t="shared" si="0"/>
        <v>#REF!</v>
      </c>
      <c r="G16" s="30"/>
      <c r="H16" s="30"/>
      <c r="I16" s="71"/>
      <c r="J16" s="63"/>
      <c r="K16" s="63"/>
      <c r="L16" s="33"/>
    </row>
    <row r="17" spans="1:12" ht="16.5">
      <c r="A17" s="6"/>
      <c r="B17" s="25" t="s">
        <v>1072</v>
      </c>
      <c r="C17" s="172" t="s">
        <v>1073</v>
      </c>
      <c r="D17" s="55">
        <v>6</v>
      </c>
      <c r="E17" s="56">
        <v>0.2</v>
      </c>
      <c r="F17" s="29" t="e">
        <f t="shared" si="0"/>
        <v>#REF!</v>
      </c>
      <c r="G17" s="36"/>
      <c r="H17" s="30">
        <v>0.97</v>
      </c>
      <c r="I17" s="71"/>
      <c r="J17" s="63"/>
      <c r="K17" s="63"/>
      <c r="L17" s="33"/>
    </row>
    <row r="18" spans="1:12" ht="16.5">
      <c r="A18" s="6"/>
      <c r="B18" s="90"/>
      <c r="C18" s="89" t="s">
        <v>1074</v>
      </c>
      <c r="D18" s="27"/>
      <c r="E18" s="28"/>
      <c r="F18" s="29" t="e">
        <f t="shared" si="0"/>
        <v>#REF!</v>
      </c>
      <c r="G18" s="30"/>
      <c r="H18" s="30"/>
      <c r="I18" s="71"/>
      <c r="J18" s="63"/>
      <c r="K18" s="63"/>
      <c r="L18" s="33"/>
    </row>
    <row r="19" spans="1:12" ht="16.5">
      <c r="A19" s="6"/>
      <c r="B19" s="70" t="s">
        <v>1075</v>
      </c>
      <c r="C19" s="110" t="s">
        <v>1076</v>
      </c>
      <c r="D19" s="136">
        <v>24</v>
      </c>
      <c r="E19" s="101">
        <v>0.2</v>
      </c>
      <c r="F19" s="104" t="e">
        <f t="shared" si="0"/>
        <v>#REF!</v>
      </c>
      <c r="G19" s="105"/>
      <c r="H19" s="105">
        <v>1.94</v>
      </c>
      <c r="I19" s="71"/>
      <c r="J19" s="63"/>
      <c r="K19" s="63"/>
      <c r="L19" s="33"/>
    </row>
    <row r="20" spans="1:12" ht="16.5">
      <c r="A20" s="6"/>
      <c r="B20" s="70" t="s">
        <v>1077</v>
      </c>
      <c r="C20" s="110" t="s">
        <v>1078</v>
      </c>
      <c r="D20" s="136">
        <v>24</v>
      </c>
      <c r="E20" s="101">
        <v>0.2</v>
      </c>
      <c r="F20" s="104" t="e">
        <f t="shared" si="0"/>
        <v>#REF!</v>
      </c>
      <c r="G20" s="105"/>
      <c r="H20" s="105">
        <v>1.94</v>
      </c>
      <c r="I20" s="71"/>
      <c r="J20" s="63"/>
      <c r="K20" s="63"/>
      <c r="L20" s="33"/>
    </row>
    <row r="21" spans="1:12" ht="16.5">
      <c r="A21" s="6"/>
      <c r="B21" s="109" t="s">
        <v>1079</v>
      </c>
      <c r="C21" s="110" t="s">
        <v>1080</v>
      </c>
      <c r="D21" s="136">
        <v>24</v>
      </c>
      <c r="E21" s="101">
        <v>0.2</v>
      </c>
      <c r="F21" s="104" t="e">
        <f t="shared" si="0"/>
        <v>#REF!</v>
      </c>
      <c r="G21" s="105"/>
      <c r="H21" s="105">
        <v>1.94</v>
      </c>
      <c r="I21" s="71"/>
      <c r="J21" s="63"/>
      <c r="K21" s="63"/>
      <c r="L21" s="146"/>
    </row>
    <row r="22" spans="1:12" ht="16.5">
      <c r="A22" s="6"/>
      <c r="B22" s="70" t="s">
        <v>1081</v>
      </c>
      <c r="C22" s="110" t="s">
        <v>1082</v>
      </c>
      <c r="D22" s="136">
        <v>24</v>
      </c>
      <c r="E22" s="101">
        <v>0.2</v>
      </c>
      <c r="F22" s="104" t="e">
        <f t="shared" si="0"/>
        <v>#REF!</v>
      </c>
      <c r="G22" s="105"/>
      <c r="H22" s="105">
        <v>1.94</v>
      </c>
      <c r="I22" s="71"/>
      <c r="J22" s="63"/>
      <c r="K22" s="63"/>
      <c r="L22" s="146"/>
    </row>
    <row r="23" spans="1:12" ht="16.5">
      <c r="A23" s="6"/>
      <c r="B23" s="65" t="s">
        <v>1083</v>
      </c>
      <c r="C23" s="110" t="s">
        <v>1084</v>
      </c>
      <c r="D23" s="136">
        <v>24</v>
      </c>
      <c r="E23" s="101">
        <v>0.2</v>
      </c>
      <c r="F23" s="104" t="e">
        <f t="shared" si="0"/>
        <v>#REF!</v>
      </c>
      <c r="G23" s="105"/>
      <c r="H23" s="105">
        <v>1.94</v>
      </c>
      <c r="I23" s="71"/>
      <c r="J23" s="63"/>
      <c r="K23" s="63"/>
      <c r="L23" s="146"/>
    </row>
    <row r="24" spans="1:12" ht="16.5">
      <c r="A24" s="6"/>
      <c r="B24" s="65" t="s">
        <v>1085</v>
      </c>
      <c r="C24" s="110" t="s">
        <v>1086</v>
      </c>
      <c r="D24" s="136">
        <v>24</v>
      </c>
      <c r="E24" s="101">
        <v>0.2</v>
      </c>
      <c r="F24" s="104" t="e">
        <f t="shared" si="0"/>
        <v>#REF!</v>
      </c>
      <c r="G24" s="105"/>
      <c r="H24" s="105">
        <v>1.94</v>
      </c>
      <c r="I24" s="63"/>
      <c r="J24" s="63"/>
      <c r="K24" s="63"/>
      <c r="L24" s="146"/>
    </row>
    <row r="25" spans="1:12" ht="16.5">
      <c r="A25" s="6"/>
      <c r="B25" s="72" t="s">
        <v>1087</v>
      </c>
      <c r="C25" s="110" t="s">
        <v>1088</v>
      </c>
      <c r="D25" s="136">
        <v>12</v>
      </c>
      <c r="E25" s="101">
        <v>0.2</v>
      </c>
      <c r="F25" s="104" t="e">
        <f t="shared" si="0"/>
        <v>#REF!</v>
      </c>
      <c r="G25" s="105"/>
      <c r="H25" s="105">
        <v>3.36</v>
      </c>
      <c r="I25" s="63"/>
      <c r="J25" s="63"/>
      <c r="K25" s="63"/>
      <c r="L25" s="146"/>
    </row>
    <row r="26" spans="1:12" ht="16.5">
      <c r="A26" s="6"/>
      <c r="B26" s="72" t="s">
        <v>1089</v>
      </c>
      <c r="C26" s="110" t="s">
        <v>1090</v>
      </c>
      <c r="D26" s="136">
        <v>12</v>
      </c>
      <c r="E26" s="101">
        <v>0.2</v>
      </c>
      <c r="F26" s="104" t="e">
        <f t="shared" si="0"/>
        <v>#REF!</v>
      </c>
      <c r="G26" s="105"/>
      <c r="H26" s="105">
        <v>3.36</v>
      </c>
      <c r="I26" s="63"/>
      <c r="J26" s="63"/>
      <c r="K26" s="63"/>
      <c r="L26" s="146"/>
    </row>
    <row r="27" spans="1:12" ht="16.5">
      <c r="A27" s="6"/>
      <c r="B27" s="65" t="s">
        <v>1091</v>
      </c>
      <c r="C27" s="110" t="s">
        <v>1092</v>
      </c>
      <c r="D27" s="136">
        <v>12</v>
      </c>
      <c r="E27" s="101">
        <v>0.2</v>
      </c>
      <c r="F27" s="104" t="e">
        <f t="shared" si="0"/>
        <v>#REF!</v>
      </c>
      <c r="G27" s="105"/>
      <c r="H27" s="105">
        <v>3.36</v>
      </c>
      <c r="I27" s="71"/>
      <c r="J27" s="63"/>
      <c r="K27" s="63"/>
      <c r="L27" s="33"/>
    </row>
    <row r="28" spans="1:12" ht="16.5">
      <c r="A28" s="6"/>
      <c r="B28" s="65" t="s">
        <v>1093</v>
      </c>
      <c r="C28" s="110" t="s">
        <v>1094</v>
      </c>
      <c r="D28" s="136">
        <v>12</v>
      </c>
      <c r="E28" s="101">
        <v>0.2</v>
      </c>
      <c r="F28" s="104" t="e">
        <f t="shared" si="0"/>
        <v>#REF!</v>
      </c>
      <c r="G28" s="105"/>
      <c r="H28" s="105">
        <v>3.36</v>
      </c>
      <c r="I28" s="71"/>
      <c r="J28" s="63"/>
      <c r="K28" s="63"/>
      <c r="L28" s="33"/>
    </row>
    <row r="29" spans="1:12" ht="16.5">
      <c r="A29" s="6"/>
      <c r="B29" s="65" t="s">
        <v>1095</v>
      </c>
      <c r="C29" s="110" t="s">
        <v>1096</v>
      </c>
      <c r="D29" s="136">
        <v>12</v>
      </c>
      <c r="E29" s="101">
        <v>0.2</v>
      </c>
      <c r="F29" s="104" t="e">
        <f t="shared" si="0"/>
        <v>#REF!</v>
      </c>
      <c r="G29" s="105"/>
      <c r="H29" s="105">
        <v>3.36</v>
      </c>
      <c r="I29" s="71"/>
      <c r="J29" s="63"/>
      <c r="K29" s="63"/>
      <c r="L29" s="33"/>
    </row>
    <row r="30" spans="1:12" ht="16.5">
      <c r="A30" s="6"/>
      <c r="B30" s="72" t="s">
        <v>1097</v>
      </c>
      <c r="C30" s="110" t="s">
        <v>1098</v>
      </c>
      <c r="D30" s="66">
        <v>12</v>
      </c>
      <c r="E30" s="67">
        <v>0.2</v>
      </c>
      <c r="F30" s="104" t="e">
        <f t="shared" si="0"/>
        <v>#REF!</v>
      </c>
      <c r="G30" s="105"/>
      <c r="H30" s="105">
        <v>3.36</v>
      </c>
      <c r="I30" s="71"/>
      <c r="J30" s="63"/>
      <c r="K30" s="63"/>
      <c r="L30" s="33"/>
    </row>
    <row r="31" spans="1:12" ht="16.5">
      <c r="A31" s="6"/>
      <c r="B31" s="70" t="s">
        <v>1099</v>
      </c>
      <c r="C31" s="102" t="s">
        <v>1100</v>
      </c>
      <c r="D31" s="103">
        <v>2</v>
      </c>
      <c r="E31" s="101">
        <v>0.2</v>
      </c>
      <c r="F31" s="104" t="e">
        <f t="shared" si="0"/>
        <v>#REF!</v>
      </c>
      <c r="G31" s="105"/>
      <c r="H31" s="105">
        <v>18.81</v>
      </c>
      <c r="I31" s="71"/>
      <c r="J31" s="63"/>
      <c r="K31" s="63"/>
      <c r="L31" s="33"/>
    </row>
    <row r="32" spans="1:12" ht="16.5">
      <c r="A32" s="6"/>
      <c r="B32" s="65" t="s">
        <v>1101</v>
      </c>
      <c r="C32" s="102" t="s">
        <v>1102</v>
      </c>
      <c r="D32" s="103">
        <v>2</v>
      </c>
      <c r="E32" s="101">
        <v>0.2</v>
      </c>
      <c r="F32" s="104" t="e">
        <f t="shared" si="0"/>
        <v>#REF!</v>
      </c>
      <c r="G32" s="105"/>
      <c r="H32" s="105">
        <v>18.81</v>
      </c>
      <c r="I32" s="71"/>
      <c r="J32" s="63"/>
      <c r="K32" s="63"/>
      <c r="L32" s="33"/>
    </row>
    <row r="33" spans="1:12" ht="16.5">
      <c r="A33" s="6"/>
      <c r="B33" s="65" t="s">
        <v>1103</v>
      </c>
      <c r="C33" s="102" t="s">
        <v>1104</v>
      </c>
      <c r="D33" s="103">
        <v>2</v>
      </c>
      <c r="E33" s="101">
        <v>0.2</v>
      </c>
      <c r="F33" s="104" t="e">
        <f t="shared" si="0"/>
        <v>#REF!</v>
      </c>
      <c r="G33" s="105"/>
      <c r="H33" s="105">
        <v>18.81</v>
      </c>
      <c r="I33" s="71"/>
      <c r="J33" s="63"/>
      <c r="K33" s="63"/>
      <c r="L33" s="33"/>
    </row>
    <row r="34" spans="1:12" ht="16.5">
      <c r="A34" s="6"/>
      <c r="B34" s="65" t="s">
        <v>1105</v>
      </c>
      <c r="C34" s="102" t="s">
        <v>1106</v>
      </c>
      <c r="D34" s="103">
        <v>2</v>
      </c>
      <c r="E34" s="101">
        <v>0.2</v>
      </c>
      <c r="F34" s="104" t="e">
        <f t="shared" si="0"/>
        <v>#REF!</v>
      </c>
      <c r="G34" s="105"/>
      <c r="H34" s="105">
        <v>18.81</v>
      </c>
      <c r="I34" s="71"/>
      <c r="J34" s="63"/>
      <c r="K34" s="63"/>
      <c r="L34" s="33"/>
    </row>
    <row r="35" spans="1:12" ht="16.5">
      <c r="A35" s="6"/>
      <c r="B35" s="65" t="s">
        <v>1107</v>
      </c>
      <c r="C35" s="102" t="s">
        <v>1108</v>
      </c>
      <c r="D35" s="103">
        <v>2</v>
      </c>
      <c r="E35" s="101">
        <v>0.2</v>
      </c>
      <c r="F35" s="104" t="e">
        <f t="shared" si="0"/>
        <v>#REF!</v>
      </c>
      <c r="G35" s="105"/>
      <c r="H35" s="105">
        <v>18.81</v>
      </c>
      <c r="I35" s="71"/>
      <c r="J35" s="63"/>
      <c r="K35" s="63"/>
      <c r="L35" s="33"/>
    </row>
    <row r="36" spans="1:12" ht="16.5">
      <c r="A36" s="6"/>
      <c r="B36" s="181">
        <v>105130</v>
      </c>
      <c r="C36" s="183" t="s">
        <v>1109</v>
      </c>
      <c r="D36" s="27">
        <v>2</v>
      </c>
      <c r="E36" s="28">
        <v>0.2</v>
      </c>
      <c r="F36" s="104" t="e">
        <f t="shared" si="0"/>
        <v>#REF!</v>
      </c>
      <c r="G36" s="105"/>
      <c r="H36" s="105">
        <v>18.81</v>
      </c>
      <c r="I36" s="71"/>
      <c r="J36" s="63"/>
      <c r="K36" s="63"/>
      <c r="L36" s="33"/>
    </row>
    <row r="37" spans="1:12" ht="16.5">
      <c r="A37" s="6"/>
      <c r="B37" s="25"/>
      <c r="C37" s="182" t="s">
        <v>1110</v>
      </c>
      <c r="D37" s="27"/>
      <c r="E37" s="28"/>
      <c r="F37" s="29" t="e">
        <f t="shared" si="0"/>
        <v>#REF!</v>
      </c>
      <c r="G37" s="30"/>
      <c r="H37" s="30"/>
      <c r="I37" s="71"/>
      <c r="J37" s="63"/>
      <c r="K37" s="63"/>
      <c r="L37" s="33"/>
    </row>
    <row r="38" spans="1:12" ht="16.5">
      <c r="A38" s="6"/>
      <c r="B38" s="25" t="s">
        <v>1111</v>
      </c>
      <c r="C38" s="32" t="s">
        <v>1112</v>
      </c>
      <c r="D38" s="27">
        <v>24</v>
      </c>
      <c r="E38" s="28">
        <v>0.2</v>
      </c>
      <c r="F38" s="29" t="e">
        <f t="shared" si="0"/>
        <v>#REF!</v>
      </c>
      <c r="G38" s="30"/>
      <c r="H38" s="30">
        <v>1.1</v>
      </c>
      <c r="I38" s="71"/>
      <c r="J38" s="63"/>
      <c r="K38" s="63"/>
      <c r="L38" s="78"/>
    </row>
    <row r="39" spans="1:12" ht="16.5">
      <c r="A39" s="6"/>
      <c r="B39" s="25" t="s">
        <v>1113</v>
      </c>
      <c r="C39" s="32" t="s">
        <v>1114</v>
      </c>
      <c r="D39" s="27">
        <v>24</v>
      </c>
      <c r="E39" s="28">
        <v>0.2</v>
      </c>
      <c r="F39" s="184" t="e">
        <f t="shared" si="0"/>
        <v>#REF!</v>
      </c>
      <c r="G39" s="185"/>
      <c r="H39" s="185">
        <v>1.1</v>
      </c>
      <c r="I39" s="71"/>
      <c r="J39" s="63"/>
      <c r="K39" s="63"/>
      <c r="L39" s="33"/>
    </row>
    <row r="40" spans="1:12" ht="16.5">
      <c r="A40" s="6"/>
      <c r="B40" s="25" t="s">
        <v>1115</v>
      </c>
      <c r="C40" s="34" t="s">
        <v>1116</v>
      </c>
      <c r="D40" s="51">
        <v>35</v>
      </c>
      <c r="E40" s="28">
        <v>0.2</v>
      </c>
      <c r="F40" s="29" t="e">
        <f t="shared" si="0"/>
        <v>#REF!</v>
      </c>
      <c r="G40" s="36"/>
      <c r="H40" s="30">
        <v>1.25</v>
      </c>
      <c r="I40" s="71"/>
      <c r="J40" s="63"/>
      <c r="K40" s="63"/>
      <c r="L40" s="33"/>
    </row>
    <row r="41" spans="1:12" ht="16.5">
      <c r="A41" s="6"/>
      <c r="B41" s="25" t="s">
        <v>1117</v>
      </c>
      <c r="C41" s="32" t="s">
        <v>1118</v>
      </c>
      <c r="D41" s="27">
        <v>12</v>
      </c>
      <c r="E41" s="56">
        <v>0.2</v>
      </c>
      <c r="F41" s="29"/>
      <c r="G41" s="30"/>
      <c r="H41" s="30">
        <v>2.71</v>
      </c>
      <c r="I41" s="71"/>
      <c r="J41" s="63"/>
      <c r="K41" s="63"/>
      <c r="L41" s="33"/>
    </row>
    <row r="42" spans="1:12" ht="16.5">
      <c r="A42" s="6"/>
      <c r="B42" s="25" t="s">
        <v>1119</v>
      </c>
      <c r="C42" s="32" t="s">
        <v>1120</v>
      </c>
      <c r="D42" s="27">
        <v>12</v>
      </c>
      <c r="E42" s="28">
        <v>0.2</v>
      </c>
      <c r="F42" s="29"/>
      <c r="G42" s="30"/>
      <c r="H42" s="30">
        <v>2.71</v>
      </c>
      <c r="I42" s="71"/>
      <c r="J42" s="63"/>
      <c r="K42" s="63"/>
      <c r="L42" s="33"/>
    </row>
    <row r="43" spans="1:12" ht="16.5">
      <c r="A43" s="6"/>
      <c r="B43" s="25" t="s">
        <v>1121</v>
      </c>
      <c r="C43" s="32" t="s">
        <v>1122</v>
      </c>
      <c r="D43" s="27">
        <v>12</v>
      </c>
      <c r="E43" s="28">
        <v>0.2</v>
      </c>
      <c r="F43" s="29"/>
      <c r="G43" s="30"/>
      <c r="H43" s="30">
        <v>2.71</v>
      </c>
      <c r="I43" s="71"/>
      <c r="J43" s="63"/>
      <c r="K43" s="63"/>
      <c r="L43" s="33"/>
    </row>
    <row r="44" spans="1:12" ht="16.5">
      <c r="A44" s="6"/>
      <c r="B44" s="65" t="s">
        <v>1123</v>
      </c>
      <c r="C44" s="186" t="s">
        <v>1124</v>
      </c>
      <c r="D44" s="66">
        <v>6</v>
      </c>
      <c r="E44" s="67">
        <v>0.2</v>
      </c>
      <c r="F44" s="68" t="e">
        <f aca="true" t="shared" si="1" ref="F44:F56">E44+(E44*E44)</f>
        <v>#REF!</v>
      </c>
      <c r="G44" s="69"/>
      <c r="H44" s="69">
        <v>7.01</v>
      </c>
      <c r="I44" s="71"/>
      <c r="J44" s="63"/>
      <c r="K44" s="63"/>
      <c r="L44" s="33"/>
    </row>
    <row r="45" spans="1:12" ht="16.5">
      <c r="A45" s="6"/>
      <c r="B45" s="65" t="s">
        <v>1125</v>
      </c>
      <c r="C45" s="63" t="s">
        <v>1126</v>
      </c>
      <c r="D45" s="75">
        <v>6</v>
      </c>
      <c r="E45" s="67">
        <v>0.2</v>
      </c>
      <c r="F45" s="68" t="e">
        <f t="shared" si="1"/>
        <v>#REF!</v>
      </c>
      <c r="G45" s="69"/>
      <c r="H45" s="69">
        <v>7.01</v>
      </c>
      <c r="I45" s="71"/>
      <c r="J45" s="63"/>
      <c r="K45" s="63"/>
      <c r="L45" s="33"/>
    </row>
    <row r="46" spans="1:12" ht="16.5">
      <c r="A46" s="6"/>
      <c r="B46" s="65" t="s">
        <v>1127</v>
      </c>
      <c r="C46" s="63" t="s">
        <v>1128</v>
      </c>
      <c r="D46" s="75">
        <v>6</v>
      </c>
      <c r="E46" s="67">
        <v>0.2</v>
      </c>
      <c r="F46" s="68" t="e">
        <f t="shared" si="1"/>
        <v>#REF!</v>
      </c>
      <c r="G46" s="69"/>
      <c r="H46" s="69">
        <v>7.01</v>
      </c>
      <c r="I46" s="71"/>
      <c r="J46" s="63"/>
      <c r="K46" s="63"/>
      <c r="L46" s="33"/>
    </row>
    <row r="47" spans="1:12" ht="16.5">
      <c r="A47" s="6"/>
      <c r="B47" s="65" t="s">
        <v>1129</v>
      </c>
      <c r="C47" s="63" t="s">
        <v>1130</v>
      </c>
      <c r="D47" s="75">
        <v>6</v>
      </c>
      <c r="E47" s="67">
        <v>0.2</v>
      </c>
      <c r="F47" s="68" t="e">
        <f t="shared" si="1"/>
        <v>#REF!</v>
      </c>
      <c r="G47" s="69"/>
      <c r="H47" s="69">
        <v>7.01</v>
      </c>
      <c r="I47" s="71"/>
      <c r="J47" s="63"/>
      <c r="K47" s="63"/>
      <c r="L47" s="33"/>
    </row>
    <row r="48" spans="1:12" ht="16.5">
      <c r="A48" s="6"/>
      <c r="B48" s="65" t="s">
        <v>1131</v>
      </c>
      <c r="C48" s="63" t="s">
        <v>1132</v>
      </c>
      <c r="D48" s="75">
        <v>6</v>
      </c>
      <c r="E48" s="67">
        <v>0.2</v>
      </c>
      <c r="F48" s="68" t="e">
        <f t="shared" si="1"/>
        <v>#REF!</v>
      </c>
      <c r="G48" s="69"/>
      <c r="H48" s="69">
        <v>7.01</v>
      </c>
      <c r="I48" s="71"/>
      <c r="J48" s="63"/>
      <c r="K48" s="63"/>
      <c r="L48" s="33"/>
    </row>
    <row r="49" spans="1:12" ht="16.5">
      <c r="A49" s="6"/>
      <c r="B49" s="65" t="s">
        <v>1133</v>
      </c>
      <c r="C49" s="63" t="s">
        <v>1134</v>
      </c>
      <c r="D49" s="66">
        <v>6</v>
      </c>
      <c r="E49" s="67">
        <v>0.2</v>
      </c>
      <c r="F49" s="68" t="e">
        <f t="shared" si="1"/>
        <v>#REF!</v>
      </c>
      <c r="G49" s="69"/>
      <c r="H49" s="69">
        <v>7.01</v>
      </c>
      <c r="I49" s="71"/>
      <c r="J49" s="63"/>
      <c r="K49" s="63"/>
      <c r="L49" s="33"/>
    </row>
    <row r="50" spans="1:12" ht="16.5">
      <c r="A50" s="6"/>
      <c r="B50" s="93"/>
      <c r="C50" s="89" t="s">
        <v>1135</v>
      </c>
      <c r="D50" s="159"/>
      <c r="E50" s="56"/>
      <c r="F50" s="29" t="e">
        <f t="shared" si="1"/>
        <v>#REF!</v>
      </c>
      <c r="G50" s="36"/>
      <c r="H50" s="30"/>
      <c r="I50" s="71"/>
      <c r="J50" s="63"/>
      <c r="K50" s="63"/>
      <c r="L50" s="33"/>
    </row>
    <row r="51" spans="1:12" ht="16.5">
      <c r="A51" s="6"/>
      <c r="B51" s="65" t="s">
        <v>1136</v>
      </c>
      <c r="C51" s="63" t="s">
        <v>1137</v>
      </c>
      <c r="D51" s="75">
        <v>48</v>
      </c>
      <c r="E51" s="67">
        <v>0.2</v>
      </c>
      <c r="F51" s="68" t="e">
        <f t="shared" si="1"/>
        <v>#REF!</v>
      </c>
      <c r="G51" s="69"/>
      <c r="H51" s="69">
        <v>1.37</v>
      </c>
      <c r="I51" s="71"/>
      <c r="J51" s="63"/>
      <c r="K51" s="63"/>
      <c r="L51" s="33"/>
    </row>
    <row r="52" spans="1:12" ht="16.5">
      <c r="A52" s="6"/>
      <c r="B52" s="65" t="s">
        <v>1138</v>
      </c>
      <c r="C52" s="63" t="s">
        <v>1139</v>
      </c>
      <c r="D52" s="75">
        <v>48</v>
      </c>
      <c r="E52" s="67">
        <v>0.2</v>
      </c>
      <c r="F52" s="68" t="e">
        <f t="shared" si="1"/>
        <v>#REF!</v>
      </c>
      <c r="G52" s="69"/>
      <c r="H52" s="69">
        <v>1.37</v>
      </c>
      <c r="I52" s="71"/>
      <c r="J52" s="63"/>
      <c r="K52" s="63"/>
      <c r="L52" s="33"/>
    </row>
    <row r="53" spans="1:12" ht="16.5">
      <c r="A53" s="6"/>
      <c r="B53" s="65" t="s">
        <v>1140</v>
      </c>
      <c r="C53" s="63" t="s">
        <v>1141</v>
      </c>
      <c r="D53" s="75">
        <v>48</v>
      </c>
      <c r="E53" s="67">
        <v>0.2</v>
      </c>
      <c r="F53" s="68" t="e">
        <f t="shared" si="1"/>
        <v>#REF!</v>
      </c>
      <c r="G53" s="69"/>
      <c r="H53" s="69">
        <v>1.37</v>
      </c>
      <c r="I53" s="71"/>
      <c r="J53" s="63"/>
      <c r="K53" s="63"/>
      <c r="L53" s="33"/>
    </row>
    <row r="54" spans="1:12" ht="16.5">
      <c r="A54" s="6"/>
      <c r="B54" s="65" t="s">
        <v>1142</v>
      </c>
      <c r="C54" s="63" t="s">
        <v>1143</v>
      </c>
      <c r="D54" s="75">
        <v>48</v>
      </c>
      <c r="E54" s="67">
        <v>0.2</v>
      </c>
      <c r="F54" s="68" t="e">
        <f t="shared" si="1"/>
        <v>#REF!</v>
      </c>
      <c r="G54" s="69"/>
      <c r="H54" s="69">
        <v>1.37</v>
      </c>
      <c r="I54" s="71"/>
      <c r="J54" s="63"/>
      <c r="K54" s="63"/>
      <c r="L54" s="33"/>
    </row>
    <row r="55" spans="1:12" ht="16.5">
      <c r="A55" s="6"/>
      <c r="B55" s="25" t="s">
        <v>1144</v>
      </c>
      <c r="C55" s="34" t="s">
        <v>1145</v>
      </c>
      <c r="D55" s="27">
        <v>10</v>
      </c>
      <c r="E55" s="56">
        <v>0.2</v>
      </c>
      <c r="F55" s="129" t="e">
        <f t="shared" si="1"/>
        <v>#REF!</v>
      </c>
      <c r="G55" s="130"/>
      <c r="H55" s="130">
        <v>0.92</v>
      </c>
      <c r="I55" s="71"/>
      <c r="J55" s="63"/>
      <c r="K55" s="63"/>
      <c r="L55" s="33"/>
    </row>
    <row r="56" spans="1:12" ht="16.5">
      <c r="A56" s="6"/>
      <c r="B56" s="70" t="s">
        <v>1146</v>
      </c>
      <c r="C56" s="102" t="s">
        <v>1147</v>
      </c>
      <c r="D56" s="136">
        <v>50</v>
      </c>
      <c r="E56" s="101">
        <v>0.2</v>
      </c>
      <c r="F56" s="104" t="e">
        <f t="shared" si="1"/>
        <v>#REF!</v>
      </c>
      <c r="G56" s="105"/>
      <c r="H56" s="105">
        <v>2.15</v>
      </c>
      <c r="I56" s="71"/>
      <c r="J56" s="63"/>
      <c r="K56" s="63"/>
      <c r="L56" s="33"/>
    </row>
    <row r="57" spans="1:12" ht="16.5">
      <c r="A57" s="6"/>
      <c r="B57" s="25" t="s">
        <v>1148</v>
      </c>
      <c r="C57" s="187" t="s">
        <v>1149</v>
      </c>
      <c r="D57" s="188">
        <v>10</v>
      </c>
      <c r="E57" s="28">
        <v>0.2</v>
      </c>
      <c r="F57" s="29"/>
      <c r="G57" s="30"/>
      <c r="H57" s="30">
        <v>0.68</v>
      </c>
      <c r="I57" s="71"/>
      <c r="J57" s="63"/>
      <c r="K57" s="63"/>
      <c r="L57" s="33"/>
    </row>
    <row r="58" spans="1:12" ht="16.5">
      <c r="A58" s="6"/>
      <c r="B58" s="25" t="s">
        <v>1150</v>
      </c>
      <c r="C58" s="187" t="s">
        <v>1151</v>
      </c>
      <c r="D58" s="188">
        <v>20</v>
      </c>
      <c r="E58" s="28">
        <v>0.2</v>
      </c>
      <c r="F58" s="29" t="e">
        <f aca="true" t="shared" si="2" ref="F58:F73">E58+(E58*E58)</f>
        <v>#REF!</v>
      </c>
      <c r="G58" s="30"/>
      <c r="H58" s="30">
        <v>0.91</v>
      </c>
      <c r="I58" s="71"/>
      <c r="J58" s="63"/>
      <c r="K58" s="63"/>
      <c r="L58" s="33"/>
    </row>
    <row r="59" spans="1:12" ht="16.5">
      <c r="A59" s="6"/>
      <c r="B59" s="93" t="s">
        <v>1152</v>
      </c>
      <c r="C59" s="187" t="s">
        <v>1153</v>
      </c>
      <c r="D59" s="159">
        <v>10</v>
      </c>
      <c r="E59" s="28">
        <v>0.2</v>
      </c>
      <c r="F59" s="29" t="e">
        <f t="shared" si="2"/>
        <v>#REF!</v>
      </c>
      <c r="G59" s="30"/>
      <c r="H59" s="30">
        <v>2.11</v>
      </c>
      <c r="I59" s="117"/>
      <c r="J59" s="63"/>
      <c r="K59" s="63"/>
      <c r="L59" s="33"/>
    </row>
    <row r="60" spans="1:12" ht="16.5">
      <c r="A60" s="6"/>
      <c r="B60" s="25" t="s">
        <v>1154</v>
      </c>
      <c r="C60" s="32" t="s">
        <v>1155</v>
      </c>
      <c r="D60" s="51">
        <v>24</v>
      </c>
      <c r="E60" s="28">
        <v>0.2</v>
      </c>
      <c r="F60" s="29" t="e">
        <f t="shared" si="2"/>
        <v>#REF!</v>
      </c>
      <c r="G60" s="30"/>
      <c r="H60" s="30">
        <v>1.24</v>
      </c>
      <c r="I60" s="71"/>
      <c r="J60" s="63"/>
      <c r="K60" s="63"/>
      <c r="L60" s="33"/>
    </row>
    <row r="61" spans="1:12" ht="16.5">
      <c r="A61" s="6"/>
      <c r="B61" s="152"/>
      <c r="C61" s="26" t="s">
        <v>1156</v>
      </c>
      <c r="D61" s="27"/>
      <c r="E61" s="28"/>
      <c r="F61" s="29" t="e">
        <f t="shared" si="2"/>
        <v>#REF!</v>
      </c>
      <c r="G61" s="30"/>
      <c r="H61" s="30"/>
      <c r="I61" s="63"/>
      <c r="J61" s="63"/>
      <c r="K61" s="63"/>
      <c r="L61" s="33"/>
    </row>
    <row r="62" spans="1:12" ht="16.5">
      <c r="A62" s="6"/>
      <c r="B62" s="25" t="s">
        <v>1157</v>
      </c>
      <c r="C62" s="32" t="s">
        <v>1158</v>
      </c>
      <c r="D62" s="51">
        <v>20</v>
      </c>
      <c r="E62" s="28">
        <v>0.2</v>
      </c>
      <c r="F62" s="29" t="e">
        <f t="shared" si="2"/>
        <v>#REF!</v>
      </c>
      <c r="G62" s="36"/>
      <c r="H62" s="30">
        <v>1.22</v>
      </c>
      <c r="I62" s="63"/>
      <c r="J62" s="63"/>
      <c r="K62" s="63"/>
      <c r="L62" s="33"/>
    </row>
    <row r="63" spans="1:12" ht="16.5">
      <c r="A63" s="6"/>
      <c r="B63" s="25" t="s">
        <v>1159</v>
      </c>
      <c r="C63" s="32" t="s">
        <v>1160</v>
      </c>
      <c r="D63" s="51">
        <v>10</v>
      </c>
      <c r="E63" s="28">
        <v>0.2</v>
      </c>
      <c r="F63" s="29" t="e">
        <f t="shared" si="2"/>
        <v>#REF!</v>
      </c>
      <c r="G63" s="36"/>
      <c r="H63" s="30">
        <v>1.94</v>
      </c>
      <c r="I63" s="63"/>
      <c r="J63" s="63"/>
      <c r="K63" s="63"/>
      <c r="L63" s="33"/>
    </row>
    <row r="64" spans="1:12" ht="16.5">
      <c r="A64" s="6"/>
      <c r="B64" s="79" t="s">
        <v>1161</v>
      </c>
      <c r="C64" s="32" t="s">
        <v>1162</v>
      </c>
      <c r="D64" s="27">
        <v>20</v>
      </c>
      <c r="E64" s="56">
        <v>0.2</v>
      </c>
      <c r="F64" s="129" t="e">
        <f t="shared" si="2"/>
        <v>#REF!</v>
      </c>
      <c r="G64" s="130"/>
      <c r="H64" s="130">
        <v>1.29</v>
      </c>
      <c r="I64" s="77"/>
      <c r="J64" s="63"/>
      <c r="K64" s="63"/>
      <c r="L64" s="33"/>
    </row>
    <row r="65" spans="1:12" ht="16.5">
      <c r="A65" s="6"/>
      <c r="B65" s="189">
        <v>655512</v>
      </c>
      <c r="C65" s="164" t="s">
        <v>1163</v>
      </c>
      <c r="D65" s="27">
        <v>20</v>
      </c>
      <c r="E65" s="28">
        <v>0.2</v>
      </c>
      <c r="F65" s="129" t="e">
        <f t="shared" si="2"/>
        <v>#REF!</v>
      </c>
      <c r="G65" s="130"/>
      <c r="H65" s="130">
        <v>2.07</v>
      </c>
      <c r="I65" s="77"/>
      <c r="J65" s="63"/>
      <c r="K65" s="63"/>
      <c r="L65" s="33"/>
    </row>
    <row r="66" spans="1:12" ht="16.5">
      <c r="A66" s="6"/>
      <c r="B66" s="25" t="s">
        <v>1164</v>
      </c>
      <c r="C66" s="34" t="s">
        <v>1165</v>
      </c>
      <c r="D66" s="27">
        <v>50</v>
      </c>
      <c r="E66" s="56">
        <v>0.2</v>
      </c>
      <c r="F66" s="129" t="e">
        <f t="shared" si="2"/>
        <v>#REF!</v>
      </c>
      <c r="G66" s="130"/>
      <c r="H66" s="130">
        <v>1.17</v>
      </c>
      <c r="I66" s="77"/>
      <c r="J66" s="63"/>
      <c r="K66" s="63"/>
      <c r="L66" s="33"/>
    </row>
    <row r="67" spans="1:12" ht="16.5">
      <c r="A67" s="6"/>
      <c r="B67" s="25" t="s">
        <v>1166</v>
      </c>
      <c r="C67" s="32" t="s">
        <v>1167</v>
      </c>
      <c r="D67" s="51">
        <v>30</v>
      </c>
      <c r="E67" s="28">
        <v>0.2</v>
      </c>
      <c r="F67" s="129" t="e">
        <f t="shared" si="2"/>
        <v>#REF!</v>
      </c>
      <c r="G67" s="130"/>
      <c r="H67" s="130">
        <v>1.84</v>
      </c>
      <c r="I67" s="77"/>
      <c r="J67" s="63"/>
      <c r="K67" s="63"/>
      <c r="L67" s="33"/>
    </row>
    <row r="68" spans="2:12" ht="16.5">
      <c r="B68" s="181">
        <v>858886</v>
      </c>
      <c r="C68" s="183" t="s">
        <v>1168</v>
      </c>
      <c r="D68" s="27">
        <v>40</v>
      </c>
      <c r="E68" s="28">
        <v>0.2</v>
      </c>
      <c r="F68" s="29" t="e">
        <f t="shared" si="2"/>
        <v>#REF!</v>
      </c>
      <c r="G68" s="30"/>
      <c r="H68" s="30">
        <v>1.02</v>
      </c>
      <c r="I68" s="77"/>
      <c r="J68" s="63"/>
      <c r="K68" s="63"/>
      <c r="L68" s="33"/>
    </row>
    <row r="69" spans="2:12" ht="16.5">
      <c r="B69" s="93" t="s">
        <v>1169</v>
      </c>
      <c r="C69" s="172" t="s">
        <v>1170</v>
      </c>
      <c r="D69" s="159">
        <v>10</v>
      </c>
      <c r="E69" s="56">
        <v>0.2</v>
      </c>
      <c r="F69" s="129" t="e">
        <f t="shared" si="2"/>
        <v>#REF!</v>
      </c>
      <c r="G69" s="130"/>
      <c r="H69" s="130">
        <v>5.01</v>
      </c>
      <c r="I69" s="77"/>
      <c r="J69" s="63"/>
      <c r="K69" s="63"/>
      <c r="L69" s="33"/>
    </row>
    <row r="70" spans="2:12" ht="16.5">
      <c r="B70" s="25"/>
      <c r="C70" s="89" t="s">
        <v>1171</v>
      </c>
      <c r="D70" s="159"/>
      <c r="E70" s="28"/>
      <c r="F70" s="29" t="e">
        <f t="shared" si="2"/>
        <v>#REF!</v>
      </c>
      <c r="G70" s="36"/>
      <c r="H70" s="30"/>
      <c r="I70" s="71"/>
      <c r="J70" s="63"/>
      <c r="K70" s="63"/>
      <c r="L70" s="33"/>
    </row>
    <row r="71" spans="2:12" ht="16.5">
      <c r="B71" s="181">
        <v>826154</v>
      </c>
      <c r="C71" s="183" t="s">
        <v>1172</v>
      </c>
      <c r="D71" s="190">
        <v>42</v>
      </c>
      <c r="E71" s="28">
        <v>0.2</v>
      </c>
      <c r="F71" s="29" t="e">
        <f t="shared" si="2"/>
        <v>#REF!</v>
      </c>
      <c r="G71" s="30"/>
      <c r="H71" s="30">
        <v>0.64</v>
      </c>
      <c r="I71" s="71"/>
      <c r="J71" s="63"/>
      <c r="K71" s="63"/>
      <c r="L71" s="33"/>
    </row>
    <row r="72" spans="2:12" ht="16.5">
      <c r="B72" s="111" t="s">
        <v>1173</v>
      </c>
      <c r="C72" s="191" t="s">
        <v>1174</v>
      </c>
      <c r="D72" s="75">
        <v>12</v>
      </c>
      <c r="E72" s="67">
        <v>0.2</v>
      </c>
      <c r="F72" s="68" t="e">
        <f t="shared" si="2"/>
        <v>#REF!</v>
      </c>
      <c r="G72" s="69"/>
      <c r="H72" s="69">
        <v>2.51</v>
      </c>
      <c r="I72" s="71"/>
      <c r="J72" s="63"/>
      <c r="K72" s="63"/>
      <c r="L72" s="33"/>
    </row>
    <row r="73" spans="2:12" ht="16.5">
      <c r="B73" s="93" t="s">
        <v>1175</v>
      </c>
      <c r="C73" s="158" t="s">
        <v>1176</v>
      </c>
      <c r="D73" s="159">
        <v>64</v>
      </c>
      <c r="E73" s="28">
        <v>0.2</v>
      </c>
      <c r="F73" s="29" t="e">
        <f t="shared" si="2"/>
        <v>#REF!</v>
      </c>
      <c r="G73" s="36"/>
      <c r="H73" s="30">
        <v>1.14</v>
      </c>
      <c r="I73" s="71"/>
      <c r="J73" s="63"/>
      <c r="K73" s="63"/>
      <c r="L73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/>
  <cp:lastPrinted>2022-11-03T11:22:23Z</cp:lastPrinted>
  <dcterms:created xsi:type="dcterms:W3CDTF">2011-10-21T18:05:28Z</dcterms:created>
  <dcterms:modified xsi:type="dcterms:W3CDTF">2022-11-03T14:08:38Z</dcterms:modified>
  <cp:category/>
  <cp:version/>
  <cp:contentType/>
  <cp:contentStatus/>
  <cp:revision>6400</cp:revision>
</cp:coreProperties>
</file>