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</sheets>
  <definedNames/>
  <calcPr fullCalcOnLoad="1"/>
</workbook>
</file>

<file path=xl/sharedStrings.xml><?xml version="1.0" encoding="utf-8"?>
<sst xmlns="http://schemas.openxmlformats.org/spreadsheetml/2006/main" count="1707" uniqueCount="1510">
  <si>
    <t>Názov</t>
  </si>
  <si>
    <t>predajne</t>
  </si>
  <si>
    <t>LETÁKOVÁ AKCIA APRÍL 2024</t>
  </si>
  <si>
    <t>Prirážka:</t>
  </si>
  <si>
    <t>Strana 1</t>
  </si>
  <si>
    <t>Konv.kurz:</t>
  </si>
  <si>
    <t>Kód</t>
  </si>
  <si>
    <t>Názov tovaru</t>
  </si>
  <si>
    <t>bal.</t>
  </si>
  <si>
    <t>DPH %</t>
  </si>
  <si>
    <t>VOC
s DPH</t>
  </si>
  <si>
    <t xml:space="preserve">MOC s DPH SKK </t>
  </si>
  <si>
    <t>MOC s DPH EUR</t>
  </si>
  <si>
    <t>Objednávka</t>
  </si>
  <si>
    <t xml:space="preserve">GRÁTIS TOVAR LEN DO VYČERPANIA </t>
  </si>
  <si>
    <t>MARION</t>
  </si>
  <si>
    <t>065920</t>
  </si>
  <si>
    <t xml:space="preserve">Marion lak na vlasy mr 200ml </t>
  </si>
  <si>
    <t>NIVEA</t>
  </si>
  <si>
    <t>81414</t>
  </si>
  <si>
    <t>Nivea šampón 250ml volume care</t>
  </si>
  <si>
    <t>81470</t>
  </si>
  <si>
    <t>Nivea šampón 250ml color care&amp;protect</t>
  </si>
  <si>
    <t>88615</t>
  </si>
  <si>
    <t>Nivea šampón 250ml hairmilk shine</t>
  </si>
  <si>
    <t>81435</t>
  </si>
  <si>
    <t>Nivea šampón 250ml 2v1 care express</t>
  </si>
  <si>
    <t>81582</t>
  </si>
  <si>
    <t>Nivea šampón 400ml volume care</t>
  </si>
  <si>
    <t>81488</t>
  </si>
  <si>
    <t>Nivea šampón 400ml color care&amp;protect</t>
  </si>
  <si>
    <t>81406</t>
  </si>
  <si>
    <t>Nivea šampón 400ml diamond gloss</t>
  </si>
  <si>
    <t>88616</t>
  </si>
  <si>
    <t>Nivea šampón 400ml hairmilk shine</t>
  </si>
  <si>
    <t>88612</t>
  </si>
  <si>
    <t>Nivea suchý šampón 200ml svetlé vlasy</t>
  </si>
  <si>
    <t>88613</t>
  </si>
  <si>
    <t xml:space="preserve">Nivea suchý šampón 200ml tmavé vlasy </t>
  </si>
  <si>
    <t>89365</t>
  </si>
  <si>
    <t xml:space="preserve">Nivea suchý šampón 200ml fresh volume </t>
  </si>
  <si>
    <t>81531</t>
  </si>
  <si>
    <t>Nivea kondicionér 200ml color care&amp;protect</t>
  </si>
  <si>
    <t>82790</t>
  </si>
  <si>
    <t>Nivea kondicionér 200ml hairmilk normálne</t>
  </si>
  <si>
    <t>88618</t>
  </si>
  <si>
    <t>Nivea kondicionér 200ml hairmilk shine</t>
  </si>
  <si>
    <t>81423</t>
  </si>
  <si>
    <t>Nivea šampón 250ml pánsky strong power</t>
  </si>
  <si>
    <t>82750</t>
  </si>
  <si>
    <t>Nivea šampón 250ml pánsky active clean</t>
  </si>
  <si>
    <t>88508</t>
  </si>
  <si>
    <t>Nivea šampón 250ml pánsky deep</t>
  </si>
  <si>
    <t>81533</t>
  </si>
  <si>
    <t>Nivea šampón 250ml páns.proti lupinam pow.</t>
  </si>
  <si>
    <t>81424</t>
  </si>
  <si>
    <t>Nivea šampón 400ml pánsky strong power</t>
  </si>
  <si>
    <t>82753</t>
  </si>
  <si>
    <t>Nivea šampón 400ml pánsky active clean</t>
  </si>
  <si>
    <t>82148</t>
  </si>
  <si>
    <t>Nivea šampón 400ml pánsky anti-grease</t>
  </si>
  <si>
    <t>Nivea deo dámske 150ml fresh natural</t>
  </si>
  <si>
    <t>Nivea deo dámske 150ml fresh flower</t>
  </si>
  <si>
    <t>08055</t>
  </si>
  <si>
    <t>Nivea deo dámske 150ml fresh comfort</t>
  </si>
  <si>
    <t>Nivea deo dámske 150ml ap originál care</t>
  </si>
  <si>
    <t>Nivea deo dámske 150ml ap gentle cotton</t>
  </si>
  <si>
    <t>Nivea deo dámske 150ml ap fresh blossom</t>
  </si>
  <si>
    <t>Nivea deo dámske 150ml ap fresh rose</t>
  </si>
  <si>
    <t>Nivea deo dámske 150ml ap fresh citrus</t>
  </si>
  <si>
    <t>Nivea deo dámske 150ml ap pure invisible</t>
  </si>
  <si>
    <t xml:space="preserve">Nivea deo dámske 150ml ap pearl&amp;beauty </t>
  </si>
  <si>
    <t>Nivea deo dámske 150ml ap energy fresh</t>
  </si>
  <si>
    <t xml:space="preserve">Nivea deo dámske 150ml ap double effect </t>
  </si>
  <si>
    <t>Nivea deo dámske 150ml fresh pure</t>
  </si>
  <si>
    <t>Nivea deo dám.150ml ap b&amp;w invisible clear</t>
  </si>
  <si>
    <t>Nivea deo dám.150ml ap b&amp;w invisible pure</t>
  </si>
  <si>
    <t>Nivea deo dám.150ml  ap b&amp;w invisible fresh</t>
  </si>
  <si>
    <t>Nivea deo dám.150ml  ap b&amp;w invis.silky sm.</t>
  </si>
  <si>
    <t>Nivea deo dám.150ml  ap b&amp;w invis.ultim.im.</t>
  </si>
  <si>
    <t>Nivea deo dámske 150ml  ap stress protect</t>
  </si>
  <si>
    <t>Nivea deo dámske 150ml  ap protect&amp;care</t>
  </si>
  <si>
    <t xml:space="preserve">Nivea deo dámske 200ml  fresh natural </t>
  </si>
  <si>
    <t>Nivea deo dámske 200ml  ap invis.b&amp;w clear</t>
  </si>
  <si>
    <t>Nivea deo dám.200ml  ap b&amp;w invis.silk.smot.</t>
  </si>
  <si>
    <t>Nivea roll-on dámska 50ml ap fresh natural</t>
  </si>
  <si>
    <t>Nivea roll-on dámska 50ml deo fresh comfort</t>
  </si>
  <si>
    <t>Nivea roll-on dámska 50ml ap original care</t>
  </si>
  <si>
    <t>Nivea roll-on dámska 50ml ap pure  invisible</t>
  </si>
  <si>
    <t>Nivea roll-on dámska 50ml ap pearl&amp;beauty</t>
  </si>
  <si>
    <t>Nivea roll-on dámska 50ml ap energy fresh</t>
  </si>
  <si>
    <t>Nivea roll-on dámska 50ml deo fresh pure</t>
  </si>
  <si>
    <t>Nivea roll-on dámska 50ml ap b&amp;w invis.clear</t>
  </si>
  <si>
    <t>Nivea roll-on dámska 50ml ap b&amp;w fresh</t>
  </si>
  <si>
    <t>Nivea roll-on dám.50ml ap b&amp;w invis.silky sm.</t>
  </si>
  <si>
    <t>Nivea roll-on dám.50ml ap b&amp;w invis.ultim.imp.</t>
  </si>
  <si>
    <t>Nivea roll-on dámska 50ml ap stress protect</t>
  </si>
  <si>
    <t xml:space="preserve">Nivea roll-on dámska 50ml ap protect&amp;care </t>
  </si>
  <si>
    <t>Strana 2</t>
  </si>
  <si>
    <t>Nivea roll-on dámska 50ml ap b&amp;w pure</t>
  </si>
  <si>
    <t>Nivea roll-on dámska 50ml magnesium dry</t>
  </si>
  <si>
    <t>Nivea roll-on dámska 50ml magnesium fresh</t>
  </si>
  <si>
    <t>Nivea tuhý dámsky stick 40ml deo fresh natural</t>
  </si>
  <si>
    <t>Nivea tuhý dámsky stick 40ml ap pearl&amp;beauty</t>
  </si>
  <si>
    <t>Nivea tuhý dám.stick 40ml ap b&amp;w silky smooth</t>
  </si>
  <si>
    <t>84153</t>
  </si>
  <si>
    <t>Nivea tuhý dámsky stick 40ml ap b&amp;w invis.clear</t>
  </si>
  <si>
    <t>84165</t>
  </si>
  <si>
    <t>Nivea tuhý dám.stick 40ml ap deo fresh flower</t>
  </si>
  <si>
    <t>85911</t>
  </si>
  <si>
    <t xml:space="preserve">Nivea tuhý dámsky stick 40ml ap protect&amp;care </t>
  </si>
  <si>
    <t>81600</t>
  </si>
  <si>
    <t>Nivea deo pánske 150ml deo fresh active</t>
  </si>
  <si>
    <t>82883</t>
  </si>
  <si>
    <t>Nivea deo pánske 150ml ap cool kick</t>
  </si>
  <si>
    <t>82950</t>
  </si>
  <si>
    <t>Nivea deo pán.150ml ap silver protect dynam.p.</t>
  </si>
  <si>
    <t>85360</t>
  </si>
  <si>
    <t>Nivea deo pánske 150ml ap fresh intense</t>
  </si>
  <si>
    <t>82241</t>
  </si>
  <si>
    <t xml:space="preserve">Nivea deo pánske 150ml ap b&amp;w invis.original </t>
  </si>
  <si>
    <t>85974</t>
  </si>
  <si>
    <t>Nivea deo pánske 150ml ap b&amp;w invis.fresh</t>
  </si>
  <si>
    <t>85388</t>
  </si>
  <si>
    <t>Nivea deo pán.150ml ap b&amp;w invis.ultim.impact</t>
  </si>
  <si>
    <t>85942</t>
  </si>
  <si>
    <t xml:space="preserve">Nivea deo pánske 150ml ap protect&amp;care </t>
  </si>
  <si>
    <t>95663</t>
  </si>
  <si>
    <t>Nivea deo pánske 150ml ap active energy</t>
  </si>
  <si>
    <t>80027</t>
  </si>
  <si>
    <t>Nivea deo pánske 150ml ap deep</t>
  </si>
  <si>
    <t>85367</t>
  </si>
  <si>
    <t>Nivea deo pánske 150ml ap deep espresso</t>
  </si>
  <si>
    <t>85371</t>
  </si>
  <si>
    <t>Nivea deo pánske 150ml ap deep amazonia</t>
  </si>
  <si>
    <t>83215</t>
  </si>
  <si>
    <t>Nivea deo pánske 150ml ap fresh kick</t>
  </si>
  <si>
    <t>82242</t>
  </si>
  <si>
    <t>Nivea deo pánske ap b&amp;w invis.orig.200ml</t>
  </si>
  <si>
    <t>82808</t>
  </si>
  <si>
    <t>Nivea roll-on 50ml pánsky ap fresh active</t>
  </si>
  <si>
    <t>82886</t>
  </si>
  <si>
    <t>Nivea roll-on 50ml pánsky ap cool kick</t>
  </si>
  <si>
    <t>83778</t>
  </si>
  <si>
    <t>Nivea roll-on 50ml pánsky ap silver protect</t>
  </si>
  <si>
    <t>82245</t>
  </si>
  <si>
    <t>Nivea roll-on 50ml pánsky ap b&amp;w invis.original</t>
  </si>
  <si>
    <t>85970</t>
  </si>
  <si>
    <t>Nivea roll-on 50ml pánsky ap b&amp;w invisible fresh</t>
  </si>
  <si>
    <t>85392</t>
  </si>
  <si>
    <t xml:space="preserve">Nivea roll-on 50ml pán.ap b&amp;w ultimate impact </t>
  </si>
  <si>
    <t>85948</t>
  </si>
  <si>
    <t>Nivea roll-on 50ml pánsky ap protect&amp;care</t>
  </si>
  <si>
    <t>80031</t>
  </si>
  <si>
    <t>Nivea roll-on 50ml pánsky ap deep</t>
  </si>
  <si>
    <t>85366</t>
  </si>
  <si>
    <t xml:space="preserve">Nivea roll-on 50ml pánsky ap deep espresso </t>
  </si>
  <si>
    <t>83218</t>
  </si>
  <si>
    <t xml:space="preserve">Nivea roll-on 50ml pánsky ap fresh kick </t>
  </si>
  <si>
    <t>83142</t>
  </si>
  <si>
    <t>Nivea tuhý stick 40ml pánsky deo fresh active</t>
  </si>
  <si>
    <t>83139</t>
  </si>
  <si>
    <t>Nivea tuhý stick 40ml pánsky deo cool kick</t>
  </si>
  <si>
    <t>83134</t>
  </si>
  <si>
    <t>Nivea tuhý stick 40ml pánsky ap b&amp;w invis.or.</t>
  </si>
  <si>
    <t>83168</t>
  </si>
  <si>
    <t>Nivea tuhý stick 40ml pánsky ap b&amp;w invisib.</t>
  </si>
  <si>
    <t>83182</t>
  </si>
  <si>
    <t>Nivea tuhý stick 40ml pánsky ap deep</t>
  </si>
  <si>
    <t>83143</t>
  </si>
  <si>
    <t>Nivea tuhý stick 40ml pánsky ap fresh kick</t>
  </si>
  <si>
    <t>85902</t>
  </si>
  <si>
    <t xml:space="preserve">Nivea deo dámske 2x150ml ap protect&amp;care </t>
  </si>
  <si>
    <t>82237</t>
  </si>
  <si>
    <t>Nivea deo dámske 2x150ml b&amp;w invisible cle</t>
  </si>
  <si>
    <t>82441</t>
  </si>
  <si>
    <t>Nivea deo pánske 2x150ml b&amp;w invisib.orig.</t>
  </si>
  <si>
    <t xml:space="preserve">Nivea deo pánske 2x150ml fresh </t>
  </si>
  <si>
    <t>98509</t>
  </si>
  <si>
    <t>Nivea deo 150ml dámske ap derma dry control</t>
  </si>
  <si>
    <t>98511</t>
  </si>
  <si>
    <t xml:space="preserve">Nivea roll-on dámsky ap derma dry control </t>
  </si>
  <si>
    <t>95688</t>
  </si>
  <si>
    <t>Nivea deo 150ml ap pánsky derma dry control</t>
  </si>
  <si>
    <t>81618</t>
  </si>
  <si>
    <t>Nivea deo 200ml pánsky fresh active</t>
  </si>
  <si>
    <t xml:space="preserve">ASTRID SUN </t>
  </si>
  <si>
    <t>010791</t>
  </si>
  <si>
    <t xml:space="preserve">Astrid sun mlieko na opaľ.of20 200ml </t>
  </si>
  <si>
    <t>010807</t>
  </si>
  <si>
    <t xml:space="preserve">Astrid sun mlieko na opaľ.of30 200ml </t>
  </si>
  <si>
    <t>010821</t>
  </si>
  <si>
    <t>Astrid sun mlieko na opaľ.of50+ 150ml</t>
  </si>
  <si>
    <t>010838</t>
  </si>
  <si>
    <t>010883</t>
  </si>
  <si>
    <t>Astrid sun mlieko na opaľ.of50 sprej sensit.150ml</t>
  </si>
  <si>
    <t>010869</t>
  </si>
  <si>
    <t>Astrid sun nevidit.suchý sprej of6 150ml</t>
  </si>
  <si>
    <t>010876</t>
  </si>
  <si>
    <t>Astrid sun nevidit.suchý sprej of20 150ml</t>
  </si>
  <si>
    <t>010890</t>
  </si>
  <si>
    <t xml:space="preserve">Astrid sun olej na opaľov. Of6 200ml </t>
  </si>
  <si>
    <t>010906</t>
  </si>
  <si>
    <t xml:space="preserve">Astrid sun olej na opaľov. Of20 200ml </t>
  </si>
  <si>
    <t>010913</t>
  </si>
  <si>
    <t xml:space="preserve">Astrid sun olej na opaľov. Of30 200ml </t>
  </si>
  <si>
    <t>010920</t>
  </si>
  <si>
    <t xml:space="preserve">Astrid sun suchý olej na opaľ.of20 150ml </t>
  </si>
  <si>
    <t>011019</t>
  </si>
  <si>
    <t>Astrid sun pleť.krém na opaľ.of50 50ml sensit.</t>
  </si>
  <si>
    <t>Strana 3</t>
  </si>
  <si>
    <t>010845</t>
  </si>
  <si>
    <t xml:space="preserve">Astrid sun rodinné mlieko na opaľ.sprej of30 270ml </t>
  </si>
  <si>
    <t>010852</t>
  </si>
  <si>
    <t xml:space="preserve">Astrid sun rodinné mlieko na opaľ.sprej of50 270ml </t>
  </si>
  <si>
    <t>010814</t>
  </si>
  <si>
    <t>Astrid sun rodinné mlieko na opaľ.sprej of50 250ml</t>
  </si>
  <si>
    <t>010937</t>
  </si>
  <si>
    <t>Astrid sun detské mlieko na opaľ.of30 200ml</t>
  </si>
  <si>
    <t>010944</t>
  </si>
  <si>
    <t>Astrid sun detské mlieko na opaľ.of50 200ml</t>
  </si>
  <si>
    <t>010951</t>
  </si>
  <si>
    <t>Astrid sun detské mlieko na opaľ.of50 60ml</t>
  </si>
  <si>
    <t>010968</t>
  </si>
  <si>
    <t>010999</t>
  </si>
  <si>
    <t>Astrid sun dets.mliek.na opaľ.of50 150ml spr.sensit.</t>
  </si>
  <si>
    <t>011002</t>
  </si>
  <si>
    <t xml:space="preserve">Astrid sun dets.nevidit.such.spr.na opaľ.of50 150ml </t>
  </si>
  <si>
    <t>010975</t>
  </si>
  <si>
    <t xml:space="preserve">Astrid sun dets.krém na opaľ.of50 75ml </t>
  </si>
  <si>
    <t>011033</t>
  </si>
  <si>
    <t>Astrid sun mlieko po opaľ.400ml</t>
  </si>
  <si>
    <t>011026</t>
  </si>
  <si>
    <t>Astrid sun mlieko po opaľ.s beta-karot.200ml</t>
  </si>
  <si>
    <t>011040</t>
  </si>
  <si>
    <t>Astrid sun chlad.pena po opaľ.150ml regener.panth.</t>
  </si>
  <si>
    <t>011057</t>
  </si>
  <si>
    <t xml:space="preserve">Astrid sun samoopaľovacie mlieko 200ml </t>
  </si>
  <si>
    <t>011064</t>
  </si>
  <si>
    <t xml:space="preserve">Astrid sun samoopaľovací sprej 150ml </t>
  </si>
  <si>
    <t>011071</t>
  </si>
  <si>
    <t xml:space="preserve">Astrid sun samoopaľovacia pena 150ml </t>
  </si>
  <si>
    <t>011170</t>
  </si>
  <si>
    <t xml:space="preserve">Astr.sun rod.letn.set of30 270ml+of50 60ml+po opaľ200ml </t>
  </si>
  <si>
    <t>011187</t>
  </si>
  <si>
    <t xml:space="preserve">Astr.sun rod.letn.set of30 200ml+po opaľ200ml+balzPery </t>
  </si>
  <si>
    <t>LESANA,ALPA</t>
  </si>
  <si>
    <t>911109</t>
  </si>
  <si>
    <t xml:space="preserve">Lesana 60ml </t>
  </si>
  <si>
    <t>771455</t>
  </si>
  <si>
    <t xml:space="preserve">Lesana 1L </t>
  </si>
  <si>
    <t>911086</t>
  </si>
  <si>
    <t>Alpa 60ml</t>
  </si>
  <si>
    <t>771448</t>
  </si>
  <si>
    <t xml:space="preserve">Alpa 1L </t>
  </si>
  <si>
    <t>203205</t>
  </si>
  <si>
    <t xml:space="preserve">Alpa 100ml na cesty mr </t>
  </si>
  <si>
    <t>929739</t>
  </si>
  <si>
    <t>Alpa 60ml arnika</t>
  </si>
  <si>
    <t>922327</t>
  </si>
  <si>
    <t>Alpa 60ml kostival</t>
  </si>
  <si>
    <t>929760</t>
  </si>
  <si>
    <t>Alpa 60ml konope</t>
  </si>
  <si>
    <t>922297</t>
  </si>
  <si>
    <t>Alpa 60ml gaštan</t>
  </si>
  <si>
    <t xml:space="preserve">OLD SPICE </t>
  </si>
  <si>
    <t>978911</t>
  </si>
  <si>
    <t xml:space="preserve">Old spice sprch.gel 400ml white water </t>
  </si>
  <si>
    <t>978942</t>
  </si>
  <si>
    <t xml:space="preserve">Old spice sprch.gel 400ml body &amp; hair ciooling </t>
  </si>
  <si>
    <t>978973</t>
  </si>
  <si>
    <t xml:space="preserve">Old spice sprch.gel 400ml vlk </t>
  </si>
  <si>
    <t>Old spice sprch.gel 400ml bearglove</t>
  </si>
  <si>
    <t>533890</t>
  </si>
  <si>
    <t>Old spice sprch.gel 400ml citron</t>
  </si>
  <si>
    <t>978881</t>
  </si>
  <si>
    <t xml:space="preserve">Old spice sprch.gel 400ml original </t>
  </si>
  <si>
    <t>326207</t>
  </si>
  <si>
    <t>Old spice sprch.gel 400ml rock</t>
  </si>
  <si>
    <t>326153</t>
  </si>
  <si>
    <t>Old spice sprch.gel 400ml deep sea</t>
  </si>
  <si>
    <t>Old spice sprch.gel 400ml booster</t>
  </si>
  <si>
    <t>Old spice sprch.gel 400ml restart</t>
  </si>
  <si>
    <t>Old spice sprch.gel 400ml night panter</t>
  </si>
  <si>
    <t>Old spice sprch.gel 400ml tiger claw</t>
  </si>
  <si>
    <t>Old spice sprch.gel 400ml astronaut</t>
  </si>
  <si>
    <t>Old spice sprch.gel 400ml captain</t>
  </si>
  <si>
    <t>H&amp;S</t>
  </si>
  <si>
    <t>012254</t>
  </si>
  <si>
    <t>H&amp;S šampón 900ml jablko</t>
  </si>
  <si>
    <t>012667</t>
  </si>
  <si>
    <t>H&amp;S šampón 900ml mentol</t>
  </si>
  <si>
    <t>114971</t>
  </si>
  <si>
    <t xml:space="preserve">H&amp;S šampón 900ml klasik </t>
  </si>
  <si>
    <t>409818</t>
  </si>
  <si>
    <t>H&amp;S šampón 900ml citrus</t>
  </si>
  <si>
    <t>056677</t>
  </si>
  <si>
    <t>H&amp;S šampón 900ml 2v1 klasik</t>
  </si>
  <si>
    <t>VEET</t>
  </si>
  <si>
    <t>096521</t>
  </si>
  <si>
    <t xml:space="preserve">Veet depilač.krém 100ml suchá pokožka </t>
  </si>
  <si>
    <t>288205</t>
  </si>
  <si>
    <t>Veet depilač.krém 100ml citlivá pokožka</t>
  </si>
  <si>
    <t>980322</t>
  </si>
  <si>
    <t xml:space="preserve">Veet depilač.krém 100ml norm.pokožka </t>
  </si>
  <si>
    <t>096545</t>
  </si>
  <si>
    <t xml:space="preserve">Veet depilač.krém 400ml suchá pokožka </t>
  </si>
  <si>
    <t>096538</t>
  </si>
  <si>
    <t xml:space="preserve">Veet depilač.krém 400ml citlivá pokožka </t>
  </si>
  <si>
    <t>027259</t>
  </si>
  <si>
    <t xml:space="preserve">Veet depil.prúžky 12ks citlivá pokožka </t>
  </si>
  <si>
    <t>096606</t>
  </si>
  <si>
    <t>Veet depil.prúžky 20ks na tvár</t>
  </si>
  <si>
    <t>096613</t>
  </si>
  <si>
    <t>Veet depil.prúžky 12ks na nohy</t>
  </si>
  <si>
    <t>098884</t>
  </si>
  <si>
    <t xml:space="preserve">Veet depil.prúžky  bikiny podpazušie </t>
  </si>
  <si>
    <t>107166</t>
  </si>
  <si>
    <t>Veet depil.prúžky 20ks tvár citlivá pokožka</t>
  </si>
  <si>
    <t>Strana 4</t>
  </si>
  <si>
    <t>107470</t>
  </si>
  <si>
    <t xml:space="preserve">Veet depil.prúžky 40ks na tvár citlivá pokožka </t>
  </si>
  <si>
    <t>074246</t>
  </si>
  <si>
    <t xml:space="preserve">Veet depil.prúžky 40ks citlivá pokožka </t>
  </si>
  <si>
    <t>LOREAL,FRUCTIS,BOTHANIC THERAPY</t>
  </si>
  <si>
    <t>192885</t>
  </si>
  <si>
    <t xml:space="preserve">Magic retouch 75ml na vlasy 1 čierny </t>
  </si>
  <si>
    <t>192892</t>
  </si>
  <si>
    <t xml:space="preserve">Magic retouch 75ml na vlasy 2 tmavo-hnedý </t>
  </si>
  <si>
    <t>192908</t>
  </si>
  <si>
    <t xml:space="preserve">Magic retouch 75ml na vlasy 3 svetlo hnedý </t>
  </si>
  <si>
    <t>192915</t>
  </si>
  <si>
    <t>Magic retouch 75ml na vlasy 4 tmavý blond</t>
  </si>
  <si>
    <t>337491</t>
  </si>
  <si>
    <t xml:space="preserve">Magic retouch 75ml na vlasy 6 mahag.hnedý </t>
  </si>
  <si>
    <t>337507</t>
  </si>
  <si>
    <t xml:space="preserve">Magic retouch 75ml na vlasy 7 ľadovo-hnedý </t>
  </si>
  <si>
    <t>541249</t>
  </si>
  <si>
    <t xml:space="preserve">Magic retouch 75ml na vlasy 8 čierno hnedý </t>
  </si>
  <si>
    <t>541256</t>
  </si>
  <si>
    <t xml:space="preserve">Magic retouch 75ml na vlasy 10 oriešk.hnedý </t>
  </si>
  <si>
    <t>556675</t>
  </si>
  <si>
    <t xml:space="preserve">Fructis šampón pumpa 1L </t>
  </si>
  <si>
    <t>BOTANIC THERAPY</t>
  </si>
  <si>
    <t>086455</t>
  </si>
  <si>
    <t>Garnier botanic ther. šamp.400ml ricinus oil</t>
  </si>
  <si>
    <t>094498</t>
  </si>
  <si>
    <t>Garnier botanic therapy šamp.400ml honey</t>
  </si>
  <si>
    <t>479929</t>
  </si>
  <si>
    <t xml:space="preserve">Garnier botanic ther. šamp.400ml delikates </t>
  </si>
  <si>
    <t>512435</t>
  </si>
  <si>
    <t>Garnier botanic therapy šamp.400ml charcoal</t>
  </si>
  <si>
    <t>194044</t>
  </si>
  <si>
    <t>Garnier botanic ther.šamp.400ml coco milk</t>
  </si>
  <si>
    <t>273282</t>
  </si>
  <si>
    <t>Garnier botanic therapy šamp.400ml ginger</t>
  </si>
  <si>
    <t>512053</t>
  </si>
  <si>
    <t>Garnier bot.ther.šamp.400ml detský delic2v1</t>
  </si>
  <si>
    <t>512060</t>
  </si>
  <si>
    <t>Garnier bot.ther.šamp.400ml detský abrocot</t>
  </si>
  <si>
    <t>LYBAR ,REBIDENTAL</t>
  </si>
  <si>
    <t>503127</t>
  </si>
  <si>
    <t>Lybar lak na vlasy 250ml extra hard</t>
  </si>
  <si>
    <t>503189</t>
  </si>
  <si>
    <t>Lybar lak na vlasy 250ml hard</t>
  </si>
  <si>
    <t>502045</t>
  </si>
  <si>
    <t xml:space="preserve">Lybar lak na vlasy 250ml mega hard </t>
  </si>
  <si>
    <t>503226</t>
  </si>
  <si>
    <t>Lybar lak na vlasy 250ml volum</t>
  </si>
  <si>
    <t>503387</t>
  </si>
  <si>
    <t>Lybar 500ml lak na vlassy náplň ext.shine</t>
  </si>
  <si>
    <t>503400</t>
  </si>
  <si>
    <t>Lybar 500ml lak na vlassy náplň hard</t>
  </si>
  <si>
    <t>509358</t>
  </si>
  <si>
    <t>Lybar 500ml lak na vlassy náplň objem</t>
  </si>
  <si>
    <t>906676</t>
  </si>
  <si>
    <t>Rebidental zub.kefky m43 tvrdá</t>
  </si>
  <si>
    <t>Rebidental zub.kefky m43 mäkká</t>
  </si>
  <si>
    <t>906669</t>
  </si>
  <si>
    <t>Rebidental zub.kefky m43 stredná</t>
  </si>
  <si>
    <t>MITIA</t>
  </si>
  <si>
    <t>813664</t>
  </si>
  <si>
    <t>Mitia 1l tek.mydlo náplň aloe milk</t>
  </si>
  <si>
    <t>810458</t>
  </si>
  <si>
    <t>Mitia 1l tek.mydlo náplň apple aloe</t>
  </si>
  <si>
    <t>810427</t>
  </si>
  <si>
    <t>Mitia 1l tek.mydlo náplň aqua active</t>
  </si>
  <si>
    <t>810410</t>
  </si>
  <si>
    <t>Mitia 1l tek.mydlo náplň honey milk</t>
  </si>
  <si>
    <t>810403</t>
  </si>
  <si>
    <t>Mitia 1l tek.mydlo náplň silk satin</t>
  </si>
  <si>
    <t>814418</t>
  </si>
  <si>
    <t>Mitia 1l tek.mydlo náplň sensual</t>
  </si>
  <si>
    <t>817273</t>
  </si>
  <si>
    <t>Mitia 1l tek.mydlo náplň pomegranate</t>
  </si>
  <si>
    <t>813558</t>
  </si>
  <si>
    <t>Mitia 500ml tek.mydlo pumpa aloe</t>
  </si>
  <si>
    <t>810113</t>
  </si>
  <si>
    <t>Mitia 500ml tek.mydlo pumpa apple</t>
  </si>
  <si>
    <t>810083</t>
  </si>
  <si>
    <t>Mitia 500ml tek.mydlo pumpa aqua</t>
  </si>
  <si>
    <t>810076</t>
  </si>
  <si>
    <t>Mitia 500ml tek.mydlo pumpa honey milk</t>
  </si>
  <si>
    <t>814401</t>
  </si>
  <si>
    <t>Mitia 500ml tek.mydlo pumpa sensual</t>
  </si>
  <si>
    <t>810069</t>
  </si>
  <si>
    <t>Mitia 500ml tek.mydlo pumpa silk satin</t>
  </si>
  <si>
    <t>818195</t>
  </si>
  <si>
    <t>Mitia 500ml tek.mydlo pumpa pomegranate</t>
  </si>
  <si>
    <t>802026</t>
  </si>
  <si>
    <t>Mitia tek.mydlo 5L jablko</t>
  </si>
  <si>
    <t>802033</t>
  </si>
  <si>
    <t xml:space="preserve">Mitia tek.mydlo 5L jarné kvety </t>
  </si>
  <si>
    <t>802040</t>
  </si>
  <si>
    <t xml:space="preserve">Mitia tek.mydlo 5L oceán </t>
  </si>
  <si>
    <t xml:space="preserve">CURAPROX </t>
  </si>
  <si>
    <t>429916</t>
  </si>
  <si>
    <t>Curaprox cest.set 1zk+2cps+1zp 10ml zelený</t>
  </si>
  <si>
    <t>429909</t>
  </si>
  <si>
    <t>Curaprox cest.set 1zk+2cps+1zp 10ml magen.</t>
  </si>
  <si>
    <t>429893</t>
  </si>
  <si>
    <t xml:space="preserve">Curaprox cest.set 1zk+2cps+1zp 10ml oranž. </t>
  </si>
  <si>
    <t xml:space="preserve">Curaprox cest.set 1zk+2cps+1zp 10ml ružový </t>
  </si>
  <si>
    <t>429879</t>
  </si>
  <si>
    <t xml:space="preserve">Curaprox cest.set 1zk+2cps+1zp 10ml modrý </t>
  </si>
  <si>
    <t>429862</t>
  </si>
  <si>
    <t xml:space="preserve">Curaprox cest.set 1zk+2cps+1zp 10ml žltý </t>
  </si>
  <si>
    <t>422399</t>
  </si>
  <si>
    <t>Curaprox zub.kefka 3ks soft</t>
  </si>
  <si>
    <t>422405</t>
  </si>
  <si>
    <t xml:space="preserve">Curaprox zub.kefka 3ks super soft </t>
  </si>
  <si>
    <t>431483</t>
  </si>
  <si>
    <t>Curaprox zub.kefka 3ks super soft lastov.</t>
  </si>
  <si>
    <t>Strana 5</t>
  </si>
  <si>
    <t>431490</t>
  </si>
  <si>
    <t>Curaprox zub.kefka 3ks ultra soft piknik</t>
  </si>
  <si>
    <t>422412</t>
  </si>
  <si>
    <t xml:space="preserve">Curaprox zub.kefka 3ks ultra soft </t>
  </si>
  <si>
    <t>431704</t>
  </si>
  <si>
    <t>Curaprox zub.kefka 3ks ultra soft zimok.</t>
  </si>
  <si>
    <t xml:space="preserve">LACTACYD </t>
  </si>
  <si>
    <t>894492</t>
  </si>
  <si>
    <t>Lactacyd na int.hygienu 200ml femine</t>
  </si>
  <si>
    <t>894508</t>
  </si>
  <si>
    <t>Lactacyd na int.hygienu 200ml fresh</t>
  </si>
  <si>
    <t>894522</t>
  </si>
  <si>
    <t>Lactacyd na int.hygienu 200ml sensitive</t>
  </si>
  <si>
    <t>894539</t>
  </si>
  <si>
    <t>Lactacyd na int.hygienu 200ml comfort</t>
  </si>
  <si>
    <t>895871</t>
  </si>
  <si>
    <t>Lactacyd na int.hygienu 200ml oil</t>
  </si>
  <si>
    <t>895888</t>
  </si>
  <si>
    <t>Lactacyd na int.hygienu 200ml oxygen</t>
  </si>
  <si>
    <t>896083</t>
  </si>
  <si>
    <t>Lactacyd na int.hygienu 200ml girl</t>
  </si>
  <si>
    <t>896311</t>
  </si>
  <si>
    <t>Lactacyd na int.hygienu 200ml plus</t>
  </si>
  <si>
    <t>894546</t>
  </si>
  <si>
    <t xml:space="preserve">Lactacyd na int.hygienu 400ml femina </t>
  </si>
  <si>
    <t>945649</t>
  </si>
  <si>
    <t>Lactacyd na int.hygienu 15ks femina</t>
  </si>
  <si>
    <t>945618</t>
  </si>
  <si>
    <t>Lactacyd na int.hygienu 15ks fresh</t>
  </si>
  <si>
    <t>945625</t>
  </si>
  <si>
    <t>Lactacyd na int.hygienu 15ks sensitive</t>
  </si>
  <si>
    <t>945632</t>
  </si>
  <si>
    <t xml:space="preserve">Lactacyd na int.hygienu 15ks antibacterial </t>
  </si>
  <si>
    <t xml:space="preserve">COREGA </t>
  </si>
  <si>
    <t>005129</t>
  </si>
  <si>
    <t xml:space="preserve">Corega lepidlo 40g na protézy bez príchute </t>
  </si>
  <si>
    <t>572060</t>
  </si>
  <si>
    <t>Corega lepidlo 40g extra silný</t>
  </si>
  <si>
    <t>008083</t>
  </si>
  <si>
    <t xml:space="preserve">Corega lepidlo 40g svieži dych  </t>
  </si>
  <si>
    <t>000589</t>
  </si>
  <si>
    <t>Corega lepidlo 40g ochrana dásní</t>
  </si>
  <si>
    <t>000565</t>
  </si>
  <si>
    <t xml:space="preserve">Corega tabkety whitening 30ks </t>
  </si>
  <si>
    <t>008489</t>
  </si>
  <si>
    <t xml:space="preserve">Corega tablety bio 30ks </t>
  </si>
  <si>
    <t>036100</t>
  </si>
  <si>
    <t xml:space="preserve">Corega fixačný krém max control 40g </t>
  </si>
  <si>
    <t>060174</t>
  </si>
  <si>
    <t xml:space="preserve">Corega tablety dvojitá sila 36ks čistiace </t>
  </si>
  <si>
    <t>123701</t>
  </si>
  <si>
    <t>Corega max comfort 40g</t>
  </si>
  <si>
    <t>108333</t>
  </si>
  <si>
    <t>Corega pro cleanser 30 proguard</t>
  </si>
  <si>
    <t>094285</t>
  </si>
  <si>
    <t>Corega tablety 6ks 3 minut.</t>
  </si>
  <si>
    <t>ONLINE,FRESH</t>
  </si>
  <si>
    <t>742688</t>
  </si>
  <si>
    <t>Online 350ml deti 3v1 sprch.gel, na tv.vlasy biscut</t>
  </si>
  <si>
    <t>742725</t>
  </si>
  <si>
    <t>Online 350ml deti 3v1 sprch.gel, na tvár.vlasy candy</t>
  </si>
  <si>
    <t>742763</t>
  </si>
  <si>
    <t>Online 350ml deti 3v1 spr.gel, na tv.a vlasy cream</t>
  </si>
  <si>
    <t>743104</t>
  </si>
  <si>
    <t>Online 350ml deti 3v1 spr.gel, na tvár a vlasy fruit</t>
  </si>
  <si>
    <t>742701</t>
  </si>
  <si>
    <t>Online 350ml deti 3v1 spr.gel, na tvár.vlasy marsh</t>
  </si>
  <si>
    <t>742787</t>
  </si>
  <si>
    <t>Online 350ml deti 3v1 spr.gel, na tvár a vlasy white</t>
  </si>
  <si>
    <t>984321</t>
  </si>
  <si>
    <t xml:space="preserve">Fresh vlhč.obrúsky 60ks aloe vera </t>
  </si>
  <si>
    <t>984314</t>
  </si>
  <si>
    <t>Fresh vlhč.obrúsky 60ks aqua pure</t>
  </si>
  <si>
    <t>984338</t>
  </si>
  <si>
    <t>Fresh vlhč.obrúsky 60ks kamilka</t>
  </si>
  <si>
    <t>039077</t>
  </si>
  <si>
    <t xml:space="preserve">Fresh vlhč.toal.papier 60ks </t>
  </si>
  <si>
    <t>COLGATE,PROTEX,PALMOLIVE</t>
  </si>
  <si>
    <t>836176</t>
  </si>
  <si>
    <t>Colgate zub.pasta 75ml cavity protection</t>
  </si>
  <si>
    <t>836091</t>
  </si>
  <si>
    <t>Colgate zub.pasta 75ml whitening</t>
  </si>
  <si>
    <t>835971</t>
  </si>
  <si>
    <t>Colgate zub.pasta 75ml triple action</t>
  </si>
  <si>
    <t>033237</t>
  </si>
  <si>
    <t>Protex 90g mydlo herbal</t>
  </si>
  <si>
    <t>033411</t>
  </si>
  <si>
    <t>Protex 90g mydlo fresh</t>
  </si>
  <si>
    <t>033329</t>
  </si>
  <si>
    <t>Protex 90g mydlo cream</t>
  </si>
  <si>
    <t>033268</t>
  </si>
  <si>
    <t>Protex 90g mydlo propolis</t>
  </si>
  <si>
    <t>033206</t>
  </si>
  <si>
    <t>Protex 90g mydlo ultra</t>
  </si>
  <si>
    <t>598492</t>
  </si>
  <si>
    <t>Protex 90g mydlo nourishing</t>
  </si>
  <si>
    <t>302846</t>
  </si>
  <si>
    <t>Protex 90g mydlo deep clean</t>
  </si>
  <si>
    <t>598461</t>
  </si>
  <si>
    <t>Protex 90g mydlo sensitive</t>
  </si>
  <si>
    <t>458925</t>
  </si>
  <si>
    <t>Protex 90g mydlo charcoal</t>
  </si>
  <si>
    <t>042705</t>
  </si>
  <si>
    <t xml:space="preserve">Palmolive tek.myd.pumpa 300ml </t>
  </si>
  <si>
    <t>013040</t>
  </si>
  <si>
    <t>012906</t>
  </si>
  <si>
    <t>017633</t>
  </si>
  <si>
    <t>639987</t>
  </si>
  <si>
    <t>488328</t>
  </si>
  <si>
    <t>Strana 6</t>
  </si>
  <si>
    <t>NATURALIS,LILIEN</t>
  </si>
  <si>
    <t>Naturalis tel.mlieko pumpa 500ml rakytník</t>
  </si>
  <si>
    <t>005784</t>
  </si>
  <si>
    <t>Naturalis tel.mlieko pumpa 500ml macadamia</t>
  </si>
  <si>
    <t>904048</t>
  </si>
  <si>
    <t>Naturalis tel.mlieko pumpa 500ml oliva</t>
  </si>
  <si>
    <t>000826</t>
  </si>
  <si>
    <t xml:space="preserve">Naturalis tel.mlieko pumpa 500ml kokos </t>
  </si>
  <si>
    <t>908787</t>
  </si>
  <si>
    <t>Naturalis 1kg soľ do kúpeľa lavender</t>
  </si>
  <si>
    <t>908794</t>
  </si>
  <si>
    <t xml:space="preserve">Naturalis 1kg soľ do kúpeľa olive </t>
  </si>
  <si>
    <t>908800</t>
  </si>
  <si>
    <t xml:space="preserve">Naturalis 1kg soľ do kúpeľa orange </t>
  </si>
  <si>
    <t>908817</t>
  </si>
  <si>
    <t>Naturalis 1kg soľ do kúpeľa wild rose</t>
  </si>
  <si>
    <t>000574</t>
  </si>
  <si>
    <t>Naturalis soľ na nohy 1kg Marigold&amp;rosemary</t>
  </si>
  <si>
    <t>000604</t>
  </si>
  <si>
    <t>Naturalis soľ na nohy 1kg juniper&amp;pine</t>
  </si>
  <si>
    <t>002660</t>
  </si>
  <si>
    <t xml:space="preserve">Lilien guľa do kúpeľa 140g </t>
  </si>
  <si>
    <t>ALPA</t>
  </si>
  <si>
    <t>776511</t>
  </si>
  <si>
    <t xml:space="preserve">Ice gel 250ml </t>
  </si>
  <si>
    <t>STUDENÁ VLNA,VALEA</t>
  </si>
  <si>
    <t>16202</t>
  </si>
  <si>
    <t>Studená vlna 200ml azuela</t>
  </si>
  <si>
    <t>16226</t>
  </si>
  <si>
    <t>Studená vlna 200ml herbala</t>
  </si>
  <si>
    <t>16219</t>
  </si>
  <si>
    <t>Studená vlna 200ml jita</t>
  </si>
  <si>
    <t>916692</t>
  </si>
  <si>
    <t>Krém na očné vrásky 17g valea</t>
  </si>
  <si>
    <t>16165</t>
  </si>
  <si>
    <t>Valea krém na vlasy 100ml regeneračný</t>
  </si>
  <si>
    <t>037807</t>
  </si>
  <si>
    <t>Gr.phar.tek.myd.pumpa 460ml aloe,avokádo</t>
  </si>
  <si>
    <t>037845</t>
  </si>
  <si>
    <t>Gr.phar.tek.myd.pumpa 460ml mandle,ovos</t>
  </si>
  <si>
    <t>037852</t>
  </si>
  <si>
    <t>Gr.phar.tek.myd.pumpa 460ml ruža,bavlna</t>
  </si>
  <si>
    <t>037814</t>
  </si>
  <si>
    <t>Gr.phar.tek.myd.pumpa 460ml rakytník,lipa</t>
  </si>
  <si>
    <t>037821</t>
  </si>
  <si>
    <t>Gr.phar.tek.myd.pumpa 460ml rumanček,ľan</t>
  </si>
  <si>
    <t>037838</t>
  </si>
  <si>
    <t>Gr.phar.tek.myd.pumpa 460ml oliva,goji</t>
  </si>
  <si>
    <t>042153</t>
  </si>
  <si>
    <t>Gr.phar.tek.myd.pumpa 460ml lastovičník</t>
  </si>
  <si>
    <t>039351</t>
  </si>
  <si>
    <t>Green pharmacy sprch.gel 500ml argán,figa</t>
  </si>
  <si>
    <t>039334</t>
  </si>
  <si>
    <t>Green pharm.sprch.gel 500ml oliva,ryž.mliek.</t>
  </si>
  <si>
    <t>039313</t>
  </si>
  <si>
    <t>Green pharm.sprch.gel 500ml rozmar.,levan.</t>
  </si>
  <si>
    <t>039320</t>
  </si>
  <si>
    <t>Green pharmacy sprch.gel 500ml ruža,zel.čaj</t>
  </si>
  <si>
    <t>039337</t>
  </si>
  <si>
    <t>Gr.phar.sprch.gel 500ml bamb.maslo,zel.káva</t>
  </si>
  <si>
    <t>942846</t>
  </si>
  <si>
    <t>Gr.phar.tek.mydlo náhrada 460ml mandle ,ovos</t>
  </si>
  <si>
    <t>042368</t>
  </si>
  <si>
    <t>Gr.phar.tek.mydlo náhrada 460ml harmanček,lan</t>
  </si>
  <si>
    <t>DONELL</t>
  </si>
  <si>
    <t>690761</t>
  </si>
  <si>
    <t xml:space="preserve">Rukavica na kúpanie detská </t>
  </si>
  <si>
    <t>693175</t>
  </si>
  <si>
    <t xml:space="preserve">Hubka ruža 50g </t>
  </si>
  <si>
    <t>690594</t>
  </si>
  <si>
    <t xml:space="preserve">Hubka ruža </t>
  </si>
  <si>
    <t>691997</t>
  </si>
  <si>
    <t xml:space="preserve">Hubka detská ryba </t>
  </si>
  <si>
    <t>691201</t>
  </si>
  <si>
    <t xml:space="preserve">Hygienická sada 6ks </t>
  </si>
  <si>
    <t>694318</t>
  </si>
  <si>
    <t xml:space="preserve">Hygienická sada 3ks </t>
  </si>
  <si>
    <t>690303</t>
  </si>
  <si>
    <t xml:space="preserve">Záves do sprchy 180x180cm vzorovaný </t>
  </si>
  <si>
    <t>691263</t>
  </si>
  <si>
    <t>Kozmetická taška so zrkadlom 9x16cm</t>
  </si>
  <si>
    <t>691300</t>
  </si>
  <si>
    <t xml:space="preserve">Kozmetická taška 22x30cm </t>
  </si>
  <si>
    <t>691218</t>
  </si>
  <si>
    <t xml:space="preserve">Kozmetická taška 20x14,5cm </t>
  </si>
  <si>
    <t>692932</t>
  </si>
  <si>
    <t xml:space="preserve">Pukačky 10ks ,mix vzorov </t>
  </si>
  <si>
    <t>10ks-1,49</t>
  </si>
  <si>
    <t>691836</t>
  </si>
  <si>
    <t xml:space="preserve">Sponky do vlasov mix 10x4ks </t>
  </si>
  <si>
    <t>40ks-7,52</t>
  </si>
  <si>
    <t>4ks pult 0,75</t>
  </si>
  <si>
    <t>692949</t>
  </si>
  <si>
    <t>Gumičky do vlasov 6ks mix</t>
  </si>
  <si>
    <t>692918</t>
  </si>
  <si>
    <t xml:space="preserve">Gumičky do vlasov 10ks mix </t>
  </si>
  <si>
    <t>094279</t>
  </si>
  <si>
    <t>Lux sprch.gel 500ml frezia &amp; tea tree</t>
  </si>
  <si>
    <t>094316</t>
  </si>
  <si>
    <t xml:space="preserve">Lux sprch.gel 500ml cherry blossom </t>
  </si>
  <si>
    <t>094293</t>
  </si>
  <si>
    <t>Lux sprch.gel 500ml ylang &amp; neroli</t>
  </si>
  <si>
    <t>094286</t>
  </si>
  <si>
    <t xml:space="preserve">Lux sprch.gel 500ml bird of paradise </t>
  </si>
  <si>
    <t>094309</t>
  </si>
  <si>
    <t>Lux sprch.gel 500ml fig &amp; geranium</t>
  </si>
  <si>
    <t>110887</t>
  </si>
  <si>
    <t xml:space="preserve">Lux sprch.gel 750ml bird of paradise </t>
  </si>
  <si>
    <t>343377</t>
  </si>
  <si>
    <t>Lux sprch.gel 750ml cactus &amp;hyaluronic acid</t>
  </si>
  <si>
    <t>110870</t>
  </si>
  <si>
    <t>Lux sprch.gel 750ml frezia&amp;tea tree</t>
  </si>
  <si>
    <t>110894</t>
  </si>
  <si>
    <t>Lux sprch.gel 750ml ylang&amp;neroli</t>
  </si>
  <si>
    <t>225918</t>
  </si>
  <si>
    <t>Lux sprch.gel NN 500ml frezia&amp;tea tree</t>
  </si>
  <si>
    <t>225925</t>
  </si>
  <si>
    <t>Lux sprch.gel NN 500ml bird of paradise &amp; roseh.</t>
  </si>
  <si>
    <t>Strana 7</t>
  </si>
  <si>
    <t>COSMOS,RIA</t>
  </si>
  <si>
    <t>532325</t>
  </si>
  <si>
    <t>Cosmos náplaste vodeodolná 6x10cm,5ks</t>
  </si>
  <si>
    <t>532127</t>
  </si>
  <si>
    <t xml:space="preserve">Cosmos náplaste vodeodolná 2veľkosti,20ks </t>
  </si>
  <si>
    <t>532158</t>
  </si>
  <si>
    <t xml:space="preserve">Cosmos náplaste vodeodolná 5veľkosti.20ks </t>
  </si>
  <si>
    <t>532295</t>
  </si>
  <si>
    <t xml:space="preserve">Cosmos náplaste aqua 3veľkosti,10ks </t>
  </si>
  <si>
    <t>531939</t>
  </si>
  <si>
    <t xml:space="preserve">Cosmos náplaste jemná 6x10cm,5ks </t>
  </si>
  <si>
    <t>531960</t>
  </si>
  <si>
    <t xml:space="preserve">Cosmos náplaste jemná 20ks </t>
  </si>
  <si>
    <t>531878</t>
  </si>
  <si>
    <t xml:space="preserve">Cosmos náplaste pružná 6x10cm,5ks </t>
  </si>
  <si>
    <t>531908</t>
  </si>
  <si>
    <t xml:space="preserve">Cosmos náplaste pružná 2veľkosti,20ks </t>
  </si>
  <si>
    <t>532233</t>
  </si>
  <si>
    <t xml:space="preserve">Cosmos náplaste šport 6x10cm,5ks </t>
  </si>
  <si>
    <t>532264</t>
  </si>
  <si>
    <t xml:space="preserve">Cosmos náplaste šport 19x72mm,20ks </t>
  </si>
  <si>
    <t>532387</t>
  </si>
  <si>
    <t xml:space="preserve">Cosmos náplaste detská 6x10cm,10ks </t>
  </si>
  <si>
    <t>532356</t>
  </si>
  <si>
    <t>Cosmos náplaste detská 20ks</t>
  </si>
  <si>
    <t>481083</t>
  </si>
  <si>
    <t>Cosmos náplaste pevná 6cm x 1m</t>
  </si>
  <si>
    <t>481106</t>
  </si>
  <si>
    <t>Cosmos náplaste pevná 8cm x 1m</t>
  </si>
  <si>
    <t>601335</t>
  </si>
  <si>
    <t xml:space="preserve">Cosmos aqua fun 12ks </t>
  </si>
  <si>
    <t>610986</t>
  </si>
  <si>
    <t>Cosm.medicomp steril.krytie 7,5cm x 7,5cm/5x2ks</t>
  </si>
  <si>
    <t>998284</t>
  </si>
  <si>
    <t>Ria menštr.tampóny 16ks mini</t>
  </si>
  <si>
    <t>998307</t>
  </si>
  <si>
    <t>Ria menštr.tampóny 16ks normal</t>
  </si>
  <si>
    <t>256801</t>
  </si>
  <si>
    <t>Ria menštr.tampóny 16ks normal comfort</t>
  </si>
  <si>
    <t>998345</t>
  </si>
  <si>
    <t>Ria menštr.tampóny 16ks super</t>
  </si>
  <si>
    <t>170116</t>
  </si>
  <si>
    <t xml:space="preserve">Ria menštr.tampóny 16ks super plus </t>
  </si>
  <si>
    <t>266367</t>
  </si>
  <si>
    <t xml:space="preserve">Ria menštr.tampóny 16ks sport normal </t>
  </si>
  <si>
    <t>266381</t>
  </si>
  <si>
    <t>Ria menštr.tampóny 16ks sport super</t>
  </si>
  <si>
    <t>530000</t>
  </si>
  <si>
    <t xml:space="preserve">Ria menštr.tampóny 16ks organic normal </t>
  </si>
  <si>
    <t>530024</t>
  </si>
  <si>
    <t>Ria menštr.tampóny 16ks organic super</t>
  </si>
  <si>
    <t>HUGGIES EXTRA CARE</t>
  </si>
  <si>
    <t>548647</t>
  </si>
  <si>
    <t>Huggies extra care dets.plienky č.0/25ks</t>
  </si>
  <si>
    <t>564876</t>
  </si>
  <si>
    <t>Huggies extra care dets.plienky č.1/26ks</t>
  </si>
  <si>
    <t>578057</t>
  </si>
  <si>
    <t>Huggies extra care dets.plienky č.1/84ks</t>
  </si>
  <si>
    <t>550275</t>
  </si>
  <si>
    <t>Huggies extra care dets.plienky č.2/24ks</t>
  </si>
  <si>
    <t>578071</t>
  </si>
  <si>
    <t>Huggies extra care dets.plienky č.2/58ks</t>
  </si>
  <si>
    <t>578088</t>
  </si>
  <si>
    <t>Huggies extra care dets.plienky č.2/82ks</t>
  </si>
  <si>
    <t>574400</t>
  </si>
  <si>
    <t>Huggies extra care dets.plienky č.3/40ks</t>
  </si>
  <si>
    <t>578095</t>
  </si>
  <si>
    <t>Huggies extra care dets.plienky č.3/72ks</t>
  </si>
  <si>
    <t>583143</t>
  </si>
  <si>
    <t>Huggies extra care dets.plienky č.4/33ks</t>
  </si>
  <si>
    <t>578118</t>
  </si>
  <si>
    <t>Huggies extra care dets.plienky č.4/60ks</t>
  </si>
  <si>
    <t>583150</t>
  </si>
  <si>
    <t>Huggies extra care dets.plienky č.5/28ks</t>
  </si>
  <si>
    <t>578132</t>
  </si>
  <si>
    <t xml:space="preserve">Huggies extra care dets.plienky č.5/50ks </t>
  </si>
  <si>
    <t>PAMPERS</t>
  </si>
  <si>
    <t>032848</t>
  </si>
  <si>
    <t>Pampers dets.plienky actíve baby 72ks ,2</t>
  </si>
  <si>
    <t>950659</t>
  </si>
  <si>
    <t>Pampers dets.plienky actíve baby 66ks, 3</t>
  </si>
  <si>
    <t>950819</t>
  </si>
  <si>
    <t>Pampers dets.plienky actíve baby 58ks, 4</t>
  </si>
  <si>
    <t>032886</t>
  </si>
  <si>
    <t>Pampers dets.plienky actíve baby 54ks, 4+</t>
  </si>
  <si>
    <t>032923</t>
  </si>
  <si>
    <t>Pampers dets.plienky actíve baby 50ks ,5</t>
  </si>
  <si>
    <t>951359</t>
  </si>
  <si>
    <t>Pampers dets.plienky actíve baby 44ks ,6</t>
  </si>
  <si>
    <t>041360</t>
  </si>
  <si>
    <t>Pampers baby wipes 52ks fresh</t>
  </si>
  <si>
    <t>041391</t>
  </si>
  <si>
    <t xml:space="preserve">Pampers baby wipes 52ks sensitive </t>
  </si>
  <si>
    <t>317876</t>
  </si>
  <si>
    <t>Naturella vložky classic 10ks normal</t>
  </si>
  <si>
    <t>317999</t>
  </si>
  <si>
    <t>Naturella vložky classic 8ks maxi</t>
  </si>
  <si>
    <t>437543</t>
  </si>
  <si>
    <t>Naturella vložky classic 7ks night</t>
  </si>
  <si>
    <t>850638</t>
  </si>
  <si>
    <t>Naturella vložky classic 18ks normal</t>
  </si>
  <si>
    <t>318026</t>
  </si>
  <si>
    <t>Naturella vložky classic 16ks maxi</t>
  </si>
  <si>
    <t>437932</t>
  </si>
  <si>
    <t xml:space="preserve">Naturella vložky classic 14ks night </t>
  </si>
  <si>
    <t>586032</t>
  </si>
  <si>
    <t xml:space="preserve">Naturella vložky ultra maxi 16ks </t>
  </si>
  <si>
    <t>585394</t>
  </si>
  <si>
    <t xml:space="preserve">Naturella vložky ultra night 14ks </t>
  </si>
  <si>
    <t>Strana 8</t>
  </si>
  <si>
    <t>098257</t>
  </si>
  <si>
    <t>Naturella vložky ultra regular plus 18ks</t>
  </si>
  <si>
    <t>585592</t>
  </si>
  <si>
    <t xml:space="preserve">Naturella vložky ultra normal 20ks </t>
  </si>
  <si>
    <t>585479</t>
  </si>
  <si>
    <t>Naturella vložky ultra normal green tea 20ks</t>
  </si>
  <si>
    <t>586315</t>
  </si>
  <si>
    <t xml:space="preserve">Naturella vložky ultra normal calendula 20ks </t>
  </si>
  <si>
    <t>EVITA,BELLA</t>
  </si>
  <si>
    <t>302443</t>
  </si>
  <si>
    <t xml:space="preserve">Evita vložky ultra softiplay 9ks </t>
  </si>
  <si>
    <t>302450</t>
  </si>
  <si>
    <t xml:space="preserve">Evita vložky ultra drainette 9ks  </t>
  </si>
  <si>
    <t>302429</t>
  </si>
  <si>
    <t xml:space="preserve">Evita vložky normal 16ks </t>
  </si>
  <si>
    <t>301194</t>
  </si>
  <si>
    <t xml:space="preserve">Bella vložky nova 20ks </t>
  </si>
  <si>
    <t>311902</t>
  </si>
  <si>
    <t>Bella vložky panty 60ks new</t>
  </si>
  <si>
    <t>310882</t>
  </si>
  <si>
    <t>Bella vložky panty 60ks soft</t>
  </si>
  <si>
    <t>312190</t>
  </si>
  <si>
    <t>Bella vložky panty 60ks herbs kvet lipy</t>
  </si>
  <si>
    <t>312206</t>
  </si>
  <si>
    <t>Bella vložky panty 60ks herbs verbena</t>
  </si>
  <si>
    <t>312213</t>
  </si>
  <si>
    <t>Bella vložky panty 60ks herbs skorocel</t>
  </si>
  <si>
    <t>605339</t>
  </si>
  <si>
    <t>Bella happy dets.plienky 42ks newborn</t>
  </si>
  <si>
    <t xml:space="preserve">+vlh.obr.24ks </t>
  </si>
  <si>
    <t>605353</t>
  </si>
  <si>
    <t>Bella happy dets.plienky 38ks mini</t>
  </si>
  <si>
    <t>603328</t>
  </si>
  <si>
    <t>Bella happy pants dets.plien.nohavič.maxi 24ks</t>
  </si>
  <si>
    <t>603335</t>
  </si>
  <si>
    <t>Bella happy pants dets.plien.nohavič.junior 22ks</t>
  </si>
  <si>
    <t>LIBRESSE,ZEWA</t>
  </si>
  <si>
    <t>337938</t>
  </si>
  <si>
    <t>Libresse ultra vložky normal deo 10ks</t>
  </si>
  <si>
    <t>088731</t>
  </si>
  <si>
    <t xml:space="preserve">Libresse ultra vložky normal 10ks </t>
  </si>
  <si>
    <t>388480</t>
  </si>
  <si>
    <t xml:space="preserve">Libresse ultra vložky long 8ks </t>
  </si>
  <si>
    <t>180663</t>
  </si>
  <si>
    <t xml:space="preserve">Libresse ultra vložky goodnight 10ks </t>
  </si>
  <si>
    <t>062656</t>
  </si>
  <si>
    <t>Libresse panty extra long 24ks</t>
  </si>
  <si>
    <t>171791</t>
  </si>
  <si>
    <t xml:space="preserve">Zewa toal.papier 3vrstv.,8x150útrž.broskyňa </t>
  </si>
  <si>
    <t>171708</t>
  </si>
  <si>
    <t xml:space="preserve">Zewa toal.papier 3vrstv.,8x150útrž.kamilka </t>
  </si>
  <si>
    <t>171777</t>
  </si>
  <si>
    <t xml:space="preserve">Zewa toal.papier 3vrstv.,8x150útrž.levanduľa </t>
  </si>
  <si>
    <t>171739</t>
  </si>
  <si>
    <t xml:space="preserve">Zewa toal.papier 3vrstv.,8x150útrž.delic. care </t>
  </si>
  <si>
    <t>LINTEO</t>
  </si>
  <si>
    <t>375742</t>
  </si>
  <si>
    <t>Linteo kuch.utierky mega 100m, 2vrstv.</t>
  </si>
  <si>
    <t>Linteo satin obrúsky 100ks, 30x30</t>
  </si>
  <si>
    <t>879840</t>
  </si>
  <si>
    <t>Linteo economy toal.paier 2vrstv.66m</t>
  </si>
  <si>
    <t xml:space="preserve">Linteo vlhč.toal.papier náhr.60ks dubová kôra </t>
  </si>
  <si>
    <t>303337</t>
  </si>
  <si>
    <t xml:space="preserve">Linteo vlhč.toal.papier náhr.10ks dubová kôra </t>
  </si>
  <si>
    <t>Linteo vlhč.toal.papier náhr. 60ks kysel.mlieč.</t>
  </si>
  <si>
    <t>879178</t>
  </si>
  <si>
    <t>Linteo satin vreckovky 10x10. 3.vrstv.</t>
  </si>
  <si>
    <t>876337</t>
  </si>
  <si>
    <t>Linteo vreckovky box 100ks</t>
  </si>
  <si>
    <t>371485</t>
  </si>
  <si>
    <t>Linteo dets.vlhč.toal.papier 50ks</t>
  </si>
  <si>
    <t>FRIEB-CEDRIC</t>
  </si>
  <si>
    <t>551001</t>
  </si>
  <si>
    <t xml:space="preserve">Prachovka mikroaktiv 40x40cm </t>
  </si>
  <si>
    <t>826208</t>
  </si>
  <si>
    <t xml:space="preserve">Hubka na riad anatomická 10ks </t>
  </si>
  <si>
    <t>405205</t>
  </si>
  <si>
    <t>Metla na dvor europea s rúčkou</t>
  </si>
  <si>
    <t>VILEDA</t>
  </si>
  <si>
    <t>244009</t>
  </si>
  <si>
    <t>Vileda king sušiak na prádlo čierny 20m</t>
  </si>
  <si>
    <t>244030</t>
  </si>
  <si>
    <t>Vileda sušiak na prádlo čierny 18m</t>
  </si>
  <si>
    <t>194113</t>
  </si>
  <si>
    <t xml:space="preserve">Vileda turbo </t>
  </si>
  <si>
    <t>195189</t>
  </si>
  <si>
    <t xml:space="preserve">Vileda turbo 2v1 náhrada </t>
  </si>
  <si>
    <t>156487</t>
  </si>
  <si>
    <t xml:space="preserve">Vileda turbo classic náhrada </t>
  </si>
  <si>
    <t>206236</t>
  </si>
  <si>
    <t xml:space="preserve">Vileda ultramax turbo </t>
  </si>
  <si>
    <t>201262</t>
  </si>
  <si>
    <t xml:space="preserve">Vileda ultramax microfibre 2v1  náhrada </t>
  </si>
  <si>
    <t>JANEGAL</t>
  </si>
  <si>
    <t>502538</t>
  </si>
  <si>
    <t>Metla priemyselná 25cm s rúčkou 120cm</t>
  </si>
  <si>
    <t>501708</t>
  </si>
  <si>
    <t>Metla ciroková s rúčkou</t>
  </si>
  <si>
    <t>188856</t>
  </si>
  <si>
    <t>Wc set eko 80mm</t>
  </si>
  <si>
    <t>506574</t>
  </si>
  <si>
    <t xml:space="preserve">Mop plochý ženilkový náhrada </t>
  </si>
  <si>
    <t>505768</t>
  </si>
  <si>
    <t xml:space="preserve">Mop plochý ženilkový s teleskop.tyčou </t>
  </si>
  <si>
    <t>Strana 9</t>
  </si>
  <si>
    <t>Utierka flowers 30x30cm,250g/m2</t>
  </si>
  <si>
    <t>500282</t>
  </si>
  <si>
    <t xml:space="preserve">Lavór okrúhly 13,5L plastový </t>
  </si>
  <si>
    <t>500794</t>
  </si>
  <si>
    <t xml:space="preserve">Vedro plastové s rúčkou 5L </t>
  </si>
  <si>
    <t>01005</t>
  </si>
  <si>
    <t xml:space="preserve">Vedro plastové s rúčkou 10L </t>
  </si>
  <si>
    <t>RENOVA,COLORMAT,OKENA</t>
  </si>
  <si>
    <t>12273</t>
  </si>
  <si>
    <t>Renova na nábytok 220ml</t>
  </si>
  <si>
    <t>012259</t>
  </si>
  <si>
    <t>Colormat pumpa 500ml nábytok</t>
  </si>
  <si>
    <t>12204</t>
  </si>
  <si>
    <t>Okena 500ml</t>
  </si>
  <si>
    <t xml:space="preserve">WELLDONE </t>
  </si>
  <si>
    <t>114018</t>
  </si>
  <si>
    <t>Welldone odmast.za studena mr 750ml</t>
  </si>
  <si>
    <t>114056</t>
  </si>
  <si>
    <t xml:space="preserve">Welldone odmast.za studena 1l náhrada </t>
  </si>
  <si>
    <t>114810</t>
  </si>
  <si>
    <t xml:space="preserve">Welldone odmast.za studena 5l náhrada </t>
  </si>
  <si>
    <t>KUSCHELWEICH,OWIO</t>
  </si>
  <si>
    <t>901844</t>
  </si>
  <si>
    <t xml:space="preserve">Owio práš.na pranie 5kg/62pd box </t>
  </si>
  <si>
    <t>901707</t>
  </si>
  <si>
    <t xml:space="preserve">Owio práš.na pranie 10kg/126pd </t>
  </si>
  <si>
    <t>031412</t>
  </si>
  <si>
    <t>Kuschelweich aviváž 1l zelená</t>
  </si>
  <si>
    <t>031375</t>
  </si>
  <si>
    <t>Kuschelweich aviváž 1l zlatá</t>
  </si>
  <si>
    <t>031351</t>
  </si>
  <si>
    <t>Kuschelweich aviváž 1l žltá</t>
  </si>
  <si>
    <t>031313</t>
  </si>
  <si>
    <t>Kuschelweich aviváž 1l modrá</t>
  </si>
  <si>
    <t>TWISTER</t>
  </si>
  <si>
    <t>901054</t>
  </si>
  <si>
    <t>Twister wc gel 500ml+košík borovica</t>
  </si>
  <si>
    <t>901061</t>
  </si>
  <si>
    <t>Twister wc gel 500ml+košík oceán</t>
  </si>
  <si>
    <t>ARDOR</t>
  </si>
  <si>
    <t>610040</t>
  </si>
  <si>
    <t>Ardor osviež.vzduchu crystal 150g dragon</t>
  </si>
  <si>
    <t>610057</t>
  </si>
  <si>
    <t>Ardor osviež.vzduchu crystal 150g lem.tea</t>
  </si>
  <si>
    <t>610071</t>
  </si>
  <si>
    <t>Ardor osviež.vzduchu crystal 150g maracua</t>
  </si>
  <si>
    <t>610064</t>
  </si>
  <si>
    <t>Ardor osviež.vzduchu crystal 150g pina col.</t>
  </si>
  <si>
    <t>610002</t>
  </si>
  <si>
    <t>Ardor lava osviež.vzduchu 150g lavender</t>
  </si>
  <si>
    <t>610019</t>
  </si>
  <si>
    <t>Ardor lava osviež.vzduchu 150g green apple</t>
  </si>
  <si>
    <t>610033</t>
  </si>
  <si>
    <t>Ardor lava osviež.vzduchu 150g lily</t>
  </si>
  <si>
    <t>610026</t>
  </si>
  <si>
    <t>Ardor lava osviež.vzduchu 150g fresh linen</t>
  </si>
  <si>
    <t>Ardor proti vlhkosti 400ml moisture odour 2v1</t>
  </si>
  <si>
    <t>Ardor proti vlhk. 400ml moist.odour 3v1 jasm.</t>
  </si>
  <si>
    <t>Ardor proti vlhk. 400ml moist.odour 3v1 levand.</t>
  </si>
  <si>
    <t>610514</t>
  </si>
  <si>
    <t>Ardor proti vlhk. 400ml moist.odour 3v1 lemon</t>
  </si>
  <si>
    <t>BIOLIT</t>
  </si>
  <si>
    <t>088427</t>
  </si>
  <si>
    <t>Biolit prášok na mravce 250g</t>
  </si>
  <si>
    <t>921205</t>
  </si>
  <si>
    <t xml:space="preserve">Biolit lapač potravinových molí 3ks </t>
  </si>
  <si>
    <t>252859</t>
  </si>
  <si>
    <t xml:space="preserve">Biolit nástraha na mravce 1ks </t>
  </si>
  <si>
    <t>919691</t>
  </si>
  <si>
    <r>
      <rPr>
        <sz val="13"/>
        <rFont val="Arial"/>
        <family val="2"/>
      </rPr>
      <t>Biolit do elektriky 27ml/45</t>
    </r>
    <r>
      <rPr>
        <sz val="13"/>
        <rFont val="Arial"/>
        <family val="2"/>
      </rPr>
      <t>nocí</t>
    </r>
    <r>
      <rPr>
        <sz val="13"/>
        <rFont val="Arial"/>
        <family val="2"/>
      </rPr>
      <t xml:space="preserve"> </t>
    </r>
  </si>
  <si>
    <r>
      <rPr>
        <sz val="13"/>
        <rFont val="Arial"/>
        <family val="2"/>
      </rPr>
      <t>Biolit do elektriky náhrada 27ml/45</t>
    </r>
    <r>
      <rPr>
        <sz val="13"/>
        <rFont val="Arial"/>
        <family val="2"/>
      </rPr>
      <t>nocí</t>
    </r>
  </si>
  <si>
    <t>337969</t>
  </si>
  <si>
    <r>
      <rPr>
        <sz val="13"/>
        <rFont val="Arial"/>
        <family val="2"/>
      </rPr>
      <t>Biolit do elektriky 21ml/30</t>
    </r>
    <r>
      <rPr>
        <sz val="13"/>
        <rFont val="Arial"/>
        <family val="2"/>
      </rPr>
      <t>nocí</t>
    </r>
    <r>
      <rPr>
        <sz val="13"/>
        <rFont val="Arial"/>
        <family val="2"/>
      </rPr>
      <t xml:space="preserve"> </t>
    </r>
  </si>
  <si>
    <t>337990</t>
  </si>
  <si>
    <t>Biolit do elektriky náhrada 21ml/30nocí</t>
  </si>
  <si>
    <t>918588</t>
  </si>
  <si>
    <t xml:space="preserve">Biolit 400ml sprej lezúci hmyz </t>
  </si>
  <si>
    <t>918496</t>
  </si>
  <si>
    <t xml:space="preserve">Biolit 400ml sprej uni hmyz </t>
  </si>
  <si>
    <t>918700</t>
  </si>
  <si>
    <t xml:space="preserve">Biolit 400ml sprej lietajúci hmyz </t>
  </si>
  <si>
    <t>918670</t>
  </si>
  <si>
    <t>Biolit 400ml sprej pavúky</t>
  </si>
  <si>
    <t>918526</t>
  </si>
  <si>
    <t>Biolit 400ml sprej mravce</t>
  </si>
  <si>
    <t>918649</t>
  </si>
  <si>
    <t>Biolit 400ml sprej osy</t>
  </si>
  <si>
    <t xml:space="preserve">GP </t>
  </si>
  <si>
    <t>217814</t>
  </si>
  <si>
    <t xml:space="preserve">Gp baterie alkalické lr14/2ks  </t>
  </si>
  <si>
    <t>219061</t>
  </si>
  <si>
    <t>Gp baterie alkalické lr20/2ks</t>
  </si>
  <si>
    <t>218439</t>
  </si>
  <si>
    <t>Gp baterie alkalické lr03/8ks</t>
  </si>
  <si>
    <t>216886</t>
  </si>
  <si>
    <t>Gp baterie alkalické lr6/8ks</t>
  </si>
  <si>
    <t>Strana 10</t>
  </si>
  <si>
    <t>042140</t>
  </si>
  <si>
    <t xml:space="preserve">Gp baterie alkalické špeciálne 23af/5ks </t>
  </si>
  <si>
    <t>340795</t>
  </si>
  <si>
    <t>Kábel predlžovací 20m</t>
  </si>
  <si>
    <t>076576</t>
  </si>
  <si>
    <t>Rádio em-213 usb</t>
  </si>
  <si>
    <t>124734</t>
  </si>
  <si>
    <t>Svietidlo led príveskové 750lum.</t>
  </si>
  <si>
    <t>FINO</t>
  </si>
  <si>
    <t>911081</t>
  </si>
  <si>
    <t xml:space="preserve">Fino hubka na teflón 1ks </t>
  </si>
  <si>
    <t>932048</t>
  </si>
  <si>
    <t>Fino sáčky do koša 160l/10ks/50um</t>
  </si>
  <si>
    <t>303024</t>
  </si>
  <si>
    <t>Fino alobal na grilovanie 8m,18um</t>
  </si>
  <si>
    <t>311708</t>
  </si>
  <si>
    <t>Fino potravinová fólia easy 20m/7um</t>
  </si>
  <si>
    <t>335971</t>
  </si>
  <si>
    <t>Fino sáčky do koša easy 60L/18ks/27um</t>
  </si>
  <si>
    <t>352060</t>
  </si>
  <si>
    <t xml:space="preserve">Fino alobal 30m </t>
  </si>
  <si>
    <t>LUMAX</t>
  </si>
  <si>
    <t>906529</t>
  </si>
  <si>
    <t xml:space="preserve">Obrus gumenný 100x130cm,mix vzorov </t>
  </si>
  <si>
    <t>117290</t>
  </si>
  <si>
    <t>Obrus gumenný 100x140cm,mix vzorov</t>
  </si>
  <si>
    <t>730557</t>
  </si>
  <si>
    <t>Obrus gumenný 120x140cm, mix vzorov</t>
  </si>
  <si>
    <t>002216</t>
  </si>
  <si>
    <t xml:space="preserve">Grilov.tácka 3ks s dierk.23x35cm </t>
  </si>
  <si>
    <t>908556</t>
  </si>
  <si>
    <t>Grilov.tácka 3ks bez dierok 27x18cm</t>
  </si>
  <si>
    <t>281537</t>
  </si>
  <si>
    <t xml:space="preserve">Miska na guláš 500ml, 12ks </t>
  </si>
  <si>
    <t>281186</t>
  </si>
  <si>
    <t xml:space="preserve">Tanier cukr.trstina 12ks, 22cm priemer </t>
  </si>
  <si>
    <t>858329</t>
  </si>
  <si>
    <t xml:space="preserve">Pohár plastový 12ks ,300ml </t>
  </si>
  <si>
    <t>858343</t>
  </si>
  <si>
    <t>Pohár plastový 12ks,200ml</t>
  </si>
  <si>
    <t>858381</t>
  </si>
  <si>
    <t xml:space="preserve">Pohár plastový 12ks, 500ml </t>
  </si>
  <si>
    <t>731056</t>
  </si>
  <si>
    <t xml:space="preserve">Pohár plastový 2cl-50cl/40ks </t>
  </si>
  <si>
    <t>908365</t>
  </si>
  <si>
    <t xml:space="preserve">Lyžica 12ks </t>
  </si>
  <si>
    <t>908358</t>
  </si>
  <si>
    <t xml:space="preserve">Nožík 12ks </t>
  </si>
  <si>
    <t>908341</t>
  </si>
  <si>
    <t xml:space="preserve">Vidlička 12ks </t>
  </si>
  <si>
    <t>600798</t>
  </si>
  <si>
    <t xml:space="preserve">Sáčky do koša 60l+60l/2x10ks </t>
  </si>
  <si>
    <t>SOLO</t>
  </si>
  <si>
    <t>449913</t>
  </si>
  <si>
    <t xml:space="preserve">Drevenné uhlie 2,5kg </t>
  </si>
  <si>
    <t>449876</t>
  </si>
  <si>
    <t xml:space="preserve">Drevenné brikety 2,5kg </t>
  </si>
  <si>
    <t>708458</t>
  </si>
  <si>
    <t>Hasiaci prístroj 750g</t>
  </si>
  <si>
    <t>708618</t>
  </si>
  <si>
    <t xml:space="preserve">Solo mucholapka rolka </t>
  </si>
  <si>
    <t>BENZÍN,PETROLEJ,KOMINÍČEK,START</t>
  </si>
  <si>
    <t>700603</t>
  </si>
  <si>
    <t xml:space="preserve">Benzín 200ml </t>
  </si>
  <si>
    <t>701020</t>
  </si>
  <si>
    <t>Benzín technický 1l/700g</t>
  </si>
  <si>
    <t>700856</t>
  </si>
  <si>
    <t xml:space="preserve">Petrolej 500ml </t>
  </si>
  <si>
    <t>700863</t>
  </si>
  <si>
    <t xml:space="preserve">Petrolej 1l </t>
  </si>
  <si>
    <t>210229</t>
  </si>
  <si>
    <t xml:space="preserve">Kominíček 5ks </t>
  </si>
  <si>
    <t>002711</t>
  </si>
  <si>
    <t xml:space="preserve">Start velosouprava sada na bicykel </t>
  </si>
  <si>
    <t>LEKÁRNIČKY,DR.MARKUS</t>
  </si>
  <si>
    <t>484315</t>
  </si>
  <si>
    <t xml:space="preserve">Cyklolekárnička </t>
  </si>
  <si>
    <t>561001</t>
  </si>
  <si>
    <t xml:space="preserve">Autolekárnička </t>
  </si>
  <si>
    <t>768652</t>
  </si>
  <si>
    <t>Dr.markus mr 750ml čistič pneumatík</t>
  </si>
  <si>
    <t>764890</t>
  </si>
  <si>
    <t>Dr.markus mr 750ml čistič diskov</t>
  </si>
  <si>
    <t>COYOTE</t>
  </si>
  <si>
    <t>879218</t>
  </si>
  <si>
    <t>Letná kvapalina 3l</t>
  </si>
  <si>
    <t>879225</t>
  </si>
  <si>
    <t xml:space="preserve">Letná kvapalina 5l </t>
  </si>
  <si>
    <t>733895</t>
  </si>
  <si>
    <t xml:space="preserve">Autošampón 500ml </t>
  </si>
  <si>
    <t>501109</t>
  </si>
  <si>
    <t xml:space="preserve">Autošampón 500ml s voskom </t>
  </si>
  <si>
    <t>753183</t>
  </si>
  <si>
    <t xml:space="preserve">Oživovač pneumatík 400ml </t>
  </si>
  <si>
    <t>753190</t>
  </si>
  <si>
    <t xml:space="preserve">Cockpit 400ml jablko </t>
  </si>
  <si>
    <t>010408</t>
  </si>
  <si>
    <t xml:space="preserve">Cockpit 400ml lesné plody </t>
  </si>
  <si>
    <t>753145</t>
  </si>
  <si>
    <t>Cockpit 400ml matný</t>
  </si>
  <si>
    <t>502332</t>
  </si>
  <si>
    <t xml:space="preserve">Cockpit 400ml melón </t>
  </si>
  <si>
    <t>501901</t>
  </si>
  <si>
    <t>Cockpit 400ml pomaranč</t>
  </si>
  <si>
    <t>753152</t>
  </si>
  <si>
    <t xml:space="preserve">Cockpit 400ml vanilka </t>
  </si>
  <si>
    <t>Strana 11</t>
  </si>
  <si>
    <t>IO,PRACTIC</t>
  </si>
  <si>
    <t>0961751</t>
  </si>
  <si>
    <t xml:space="preserve">Io casa 1,85L amica citrus </t>
  </si>
  <si>
    <t>091829</t>
  </si>
  <si>
    <t xml:space="preserve">Io casa 1,85L amica mošus </t>
  </si>
  <si>
    <t>091645</t>
  </si>
  <si>
    <t>Io stura forte 1l</t>
  </si>
  <si>
    <t>018020</t>
  </si>
  <si>
    <t>Practic wc gel 750ml ocean</t>
  </si>
  <si>
    <t>018044</t>
  </si>
  <si>
    <t>Practic wc gel 750ml candeggina</t>
  </si>
  <si>
    <t>018051</t>
  </si>
  <si>
    <t>Practic wc gel 750ml disincrostante</t>
  </si>
  <si>
    <t>018013</t>
  </si>
  <si>
    <t>Practic wc gel 750ml lavanda</t>
  </si>
  <si>
    <t>018037</t>
  </si>
  <si>
    <t>Practic wc gel 750ml mountain</t>
  </si>
  <si>
    <t>AJAX</t>
  </si>
  <si>
    <t>709383</t>
  </si>
  <si>
    <t xml:space="preserve">Ajax 5l univerzál red červený </t>
  </si>
  <si>
    <t>462350</t>
  </si>
  <si>
    <t xml:space="preserve">Ajax 5l univerzál spring zelený </t>
  </si>
  <si>
    <t>Ajax 5l univerzál baking soda&amp;lemon</t>
  </si>
  <si>
    <t>SIDOLUX</t>
  </si>
  <si>
    <t>233029</t>
  </si>
  <si>
    <t>Sidolux na okná 5l s alkoholom arctic</t>
  </si>
  <si>
    <t>233036</t>
  </si>
  <si>
    <t>Sidolux na okná 5l s alkoholom lemon</t>
  </si>
  <si>
    <t>BACTI</t>
  </si>
  <si>
    <t>140212</t>
  </si>
  <si>
    <t>Bacti + 500g, čov,žumpy,septiky,suché wc…</t>
  </si>
  <si>
    <t>140250</t>
  </si>
  <si>
    <t xml:space="preserve">Bio kompost 500g </t>
  </si>
  <si>
    <t>140410</t>
  </si>
  <si>
    <t xml:space="preserve">Fish pond 500g </t>
  </si>
  <si>
    <t>BAKTÉRIE</t>
  </si>
  <si>
    <t>879024</t>
  </si>
  <si>
    <t>Baktérie 500g čov2</t>
  </si>
  <si>
    <t>879062</t>
  </si>
  <si>
    <t>Baktérie 500g latrína</t>
  </si>
  <si>
    <t>879017</t>
  </si>
  <si>
    <t xml:space="preserve">Baktérie 500g septik,žumpa </t>
  </si>
  <si>
    <t>879055</t>
  </si>
  <si>
    <t xml:space="preserve">Baktérie 500g sifón , potrubie </t>
  </si>
  <si>
    <t xml:space="preserve">Baktérie 500g jazierka </t>
  </si>
  <si>
    <t>CERESIT</t>
  </si>
  <si>
    <t>385063</t>
  </si>
  <si>
    <t xml:space="preserve">Ceresit micro prístroj </t>
  </si>
  <si>
    <t>385186</t>
  </si>
  <si>
    <t>Ceresit micro náhrada 2x300g</t>
  </si>
  <si>
    <t>949033</t>
  </si>
  <si>
    <t xml:space="preserve">Ceresit aero náplň 4x450g </t>
  </si>
  <si>
    <t>UMY,AJETO,BATOĽA</t>
  </si>
  <si>
    <t>80607</t>
  </si>
  <si>
    <t>Umy univerzál 1l spring</t>
  </si>
  <si>
    <t>80614</t>
  </si>
  <si>
    <t>Umy univerzál 1l summer</t>
  </si>
  <si>
    <t>080911</t>
  </si>
  <si>
    <t>Ajeto na podlahy 750ml mydlov.,pomaranč</t>
  </si>
  <si>
    <t>BATOLE</t>
  </si>
  <si>
    <t>087163</t>
  </si>
  <si>
    <t xml:space="preserve">Batole gel na pranie 1,5l/20pd detský </t>
  </si>
  <si>
    <t>087170</t>
  </si>
  <si>
    <t>Batole aviváž 1l/28pd detská</t>
  </si>
  <si>
    <t>040308</t>
  </si>
  <si>
    <t xml:space="preserve">Batole práš.na pranie 2,4kg+500ml aviváž </t>
  </si>
  <si>
    <t>JASO,LUXON</t>
  </si>
  <si>
    <t>931480</t>
  </si>
  <si>
    <t>Jaso vôňa na pranie 300ml silk</t>
  </si>
  <si>
    <t>931374</t>
  </si>
  <si>
    <t xml:space="preserve">Jaso na škvrny mr 290ml </t>
  </si>
  <si>
    <t>931442</t>
  </si>
  <si>
    <t xml:space="preserve">Jaso gel na pranie 750ml+250ml šport </t>
  </si>
  <si>
    <t>931008</t>
  </si>
  <si>
    <t xml:space="preserve">Jaso na záclony 110g </t>
  </si>
  <si>
    <t>930964</t>
  </si>
  <si>
    <t xml:space="preserve">Jaso na škvrny 100g </t>
  </si>
  <si>
    <t>930773</t>
  </si>
  <si>
    <t>Luxon soda kalcinovaná 300g</t>
  </si>
  <si>
    <t>930315</t>
  </si>
  <si>
    <t>Luxon kryštálová sóda 1kg</t>
  </si>
  <si>
    <t>920910</t>
  </si>
  <si>
    <t>Luxon čisitč práčky 150g</t>
  </si>
  <si>
    <t>920453</t>
  </si>
  <si>
    <t>Luxon odstraňovač vodného kameňa 100g</t>
  </si>
  <si>
    <t>912434</t>
  </si>
  <si>
    <t xml:space="preserve">Luxon čistič umývačiek riadu 250ml </t>
  </si>
  <si>
    <t>Luxon čistič granitových drezov 100g</t>
  </si>
  <si>
    <t>SAVO,SAVO BAZÉNY</t>
  </si>
  <si>
    <t>Savo bazén tablety mini komplex 3v1 ,760kg</t>
  </si>
  <si>
    <t>369734</t>
  </si>
  <si>
    <t xml:space="preserve">Savo bazén tablety maxi komplex 3v1, 1,2kg </t>
  </si>
  <si>
    <t>178393</t>
  </si>
  <si>
    <t>Savo bazén vločkovač 900ml</t>
  </si>
  <si>
    <t>353368</t>
  </si>
  <si>
    <t>Savo bazén chlór šok 850kg</t>
  </si>
  <si>
    <t>178409</t>
  </si>
  <si>
    <t>Savo bazén projasňovač 900ml</t>
  </si>
  <si>
    <t>178386</t>
  </si>
  <si>
    <t>Savo bazén ph+ 900kg</t>
  </si>
  <si>
    <t>178379</t>
  </si>
  <si>
    <t>Savo bazén ph- 1,2kg</t>
  </si>
  <si>
    <t>Strana 12</t>
  </si>
  <si>
    <t xml:space="preserve">Savo gel na pranie 20pd/1l jarná sviežosť </t>
  </si>
  <si>
    <t>396278</t>
  </si>
  <si>
    <t xml:space="preserve">Savo gel na pranie 20pd/1l univerzál </t>
  </si>
  <si>
    <t>315077</t>
  </si>
  <si>
    <t xml:space="preserve">Savo prášok 20pd univerzál </t>
  </si>
  <si>
    <t>093173</t>
  </si>
  <si>
    <t>Savo gel na pranie 2,4L/48pd univerzál</t>
  </si>
  <si>
    <t>394424</t>
  </si>
  <si>
    <t xml:space="preserve">Savo gel na pranie 2,4L/48pd jarná sviežosť </t>
  </si>
  <si>
    <t>258596</t>
  </si>
  <si>
    <t>Savo gel na pranie 2,4L/48pd farebné</t>
  </si>
  <si>
    <t>420375</t>
  </si>
  <si>
    <t xml:space="preserve">Savo prášok 47pd univerzál </t>
  </si>
  <si>
    <t>420283</t>
  </si>
  <si>
    <t xml:space="preserve">Savo prášok 47pd univerzál jarná sviežosť </t>
  </si>
  <si>
    <t>388576</t>
  </si>
  <si>
    <t xml:space="preserve">Savo kapsule na pranie 26pd univerzál </t>
  </si>
  <si>
    <t>388590</t>
  </si>
  <si>
    <t>Savo kapsule na pranie 26pd jarná sviežosť</t>
  </si>
  <si>
    <t>396292</t>
  </si>
  <si>
    <t xml:space="preserve">Savo gel na pranie 70pd univerzál </t>
  </si>
  <si>
    <t>258589</t>
  </si>
  <si>
    <t>Savo gel na pranie 70pd farebné</t>
  </si>
  <si>
    <t>420405</t>
  </si>
  <si>
    <t xml:space="preserve">Savo prášok 65pd univerzál </t>
  </si>
  <si>
    <t>420313</t>
  </si>
  <si>
    <t xml:space="preserve">Savo prášok 65pd univerzál jarná sviežosť </t>
  </si>
  <si>
    <t>388583</t>
  </si>
  <si>
    <t xml:space="preserve">Savo kapsule 40ks jarná sviežosť </t>
  </si>
  <si>
    <t>388569</t>
  </si>
  <si>
    <t>Savo kapsule 40ks univerzálne</t>
  </si>
  <si>
    <t>261893</t>
  </si>
  <si>
    <t xml:space="preserve">Savo gel na pranie 5l/100pd univerzál </t>
  </si>
  <si>
    <t>267178</t>
  </si>
  <si>
    <t xml:space="preserve">Savo gel na pranie 5l/100pd farebné prádlo </t>
  </si>
  <si>
    <t>410543</t>
  </si>
  <si>
    <t>Coccolino aviváž 975ml blue</t>
  </si>
  <si>
    <t>410536</t>
  </si>
  <si>
    <t>Coccolino aviváž 975ml white</t>
  </si>
  <si>
    <t>410529</t>
  </si>
  <si>
    <t>Coccolino aviváž 975ml happy yellow</t>
  </si>
  <si>
    <t>410512</t>
  </si>
  <si>
    <t>Coccolino aviváž 975ml orange rush</t>
  </si>
  <si>
    <t>410505</t>
  </si>
  <si>
    <t>Coccolino aviváž 975ml pure</t>
  </si>
  <si>
    <t>409738</t>
  </si>
  <si>
    <t xml:space="preserve">Coccolino aviváž 1,275L passion flower </t>
  </si>
  <si>
    <t>409721</t>
  </si>
  <si>
    <t>Coccolino aviváž 1,275L tiare flower</t>
  </si>
  <si>
    <t>409714</t>
  </si>
  <si>
    <t>Coccolino aviváž 1,275L purple orchid</t>
  </si>
  <si>
    <t>409707</t>
  </si>
  <si>
    <t>Coccolino aviváž 1,275L honey suckle</t>
  </si>
  <si>
    <t>409691</t>
  </si>
  <si>
    <t>Coccolino aviváž 1,275L water lily</t>
  </si>
  <si>
    <t>409684</t>
  </si>
  <si>
    <t>Coccolino aviváž 1,275L snapdragon</t>
  </si>
  <si>
    <t>410680</t>
  </si>
  <si>
    <t>Coccolino aviváž 1,7L blue</t>
  </si>
  <si>
    <t>410673</t>
  </si>
  <si>
    <t>Coccolino aviváž 1,7L white</t>
  </si>
  <si>
    <t>410666</t>
  </si>
  <si>
    <t>Coccolino aviváž 1,7L happy</t>
  </si>
  <si>
    <t>410659</t>
  </si>
  <si>
    <t>Coccolino aviváž 1,7L orange</t>
  </si>
  <si>
    <t>410642</t>
  </si>
  <si>
    <t>Coccolino aviváž 1,7L silk</t>
  </si>
  <si>
    <t>410611</t>
  </si>
  <si>
    <t>Coccolino aviváž 1,45L blue</t>
  </si>
  <si>
    <t>410604</t>
  </si>
  <si>
    <t>Coccolino aviváž 1,45L sensitive</t>
  </si>
  <si>
    <t>410581</t>
  </si>
  <si>
    <t xml:space="preserve">Coccolino aviváž 1,45L happy </t>
  </si>
  <si>
    <t>410628</t>
  </si>
  <si>
    <t>Coccolino aviváž 1,275L sensitive almond</t>
  </si>
  <si>
    <t>414930</t>
  </si>
  <si>
    <t>Coccolino aviváž 870ml coco fantasy</t>
  </si>
  <si>
    <t>414923</t>
  </si>
  <si>
    <t>Coccolino aviváž 870ml pure sensitive</t>
  </si>
  <si>
    <t>414916</t>
  </si>
  <si>
    <t>Coccolino aviváž 870ml fuchsia passion</t>
  </si>
  <si>
    <t>414909</t>
  </si>
  <si>
    <t>Coccolino aviváž 870ml fresh sky</t>
  </si>
  <si>
    <t>409677</t>
  </si>
  <si>
    <t>Coccolino aviváž 925ml pasion flower</t>
  </si>
  <si>
    <t>409660</t>
  </si>
  <si>
    <t>Coccolino aviváž 925ml purple orchid</t>
  </si>
  <si>
    <t>409653</t>
  </si>
  <si>
    <t>Coccolino aviváž 925ml tiare flower</t>
  </si>
  <si>
    <t>409646</t>
  </si>
  <si>
    <t>Coccolino aviváž 925ml waterlily</t>
  </si>
  <si>
    <t>Coccolino aviváž 925ml honeysuckle</t>
  </si>
  <si>
    <t>SANYTOL</t>
  </si>
  <si>
    <t>382601</t>
  </si>
  <si>
    <t xml:space="preserve">Sanytol na škvrny 450g biele </t>
  </si>
  <si>
    <t>382007</t>
  </si>
  <si>
    <t xml:space="preserve">Sanytol na škvrny 450g </t>
  </si>
  <si>
    <t>381321</t>
  </si>
  <si>
    <t>Sanytol gel na pran.1,7L/34pd biele/fareb.sviež.</t>
  </si>
  <si>
    <t>381222</t>
  </si>
  <si>
    <t xml:space="preserve">Sanytol gel na pranie 1,7L/34pd biele/farebné </t>
  </si>
  <si>
    <t>665019</t>
  </si>
  <si>
    <t xml:space="preserve">Sanytol čistič práčky 250ml </t>
  </si>
  <si>
    <t>60609</t>
  </si>
  <si>
    <t xml:space="preserve">Sanytol dezinf.na prádlo 1l </t>
  </si>
  <si>
    <t>331005</t>
  </si>
  <si>
    <t xml:space="preserve">Sanytol dezinf.na tkaniny 500ml mr </t>
  </si>
  <si>
    <t>360302</t>
  </si>
  <si>
    <t xml:space="preserve">Sanytol dezinf.na prádlo 500ml aloe </t>
  </si>
  <si>
    <t>760009</t>
  </si>
  <si>
    <t xml:space="preserve">Sanytol dezinf.na prádlo 500ml bielizeň  </t>
  </si>
  <si>
    <t>Strana 13</t>
  </si>
  <si>
    <t>LUXURY</t>
  </si>
  <si>
    <t>585948</t>
  </si>
  <si>
    <t>Luxury parf.olej do sušič.,práč.250ml argan</t>
  </si>
  <si>
    <t>585917</t>
  </si>
  <si>
    <t>Luxury parf.olej do sušič.,práč.250ml energy</t>
  </si>
  <si>
    <t>586266</t>
  </si>
  <si>
    <t>Luxury parf.olej do sušič.,práč.250ml mystery</t>
  </si>
  <si>
    <t>585924</t>
  </si>
  <si>
    <t>Luxury parf.olej do sušič.,práč.250ml primavera</t>
  </si>
  <si>
    <t>586273</t>
  </si>
  <si>
    <t>Luxury parf.olej do sušič.,práč.250ml sweet</t>
  </si>
  <si>
    <t>585931</t>
  </si>
  <si>
    <t xml:space="preserve">Luxury parf.olej do sušič.,práč.250ml tiffany </t>
  </si>
  <si>
    <t>PALMEX</t>
  </si>
  <si>
    <t>561463</t>
  </si>
  <si>
    <t xml:space="preserve">Palmex gel na pranie 54pd/2,43l color </t>
  </si>
  <si>
    <t>559972</t>
  </si>
  <si>
    <t>Palmex gel na pranie 54pd/2,43l horský</t>
  </si>
  <si>
    <t>561715</t>
  </si>
  <si>
    <t>Palmex gel na pranie 72pd/3,24l color levandula</t>
  </si>
  <si>
    <t>561746</t>
  </si>
  <si>
    <t>Palmex gel na pranie 72pd/3,24l horský</t>
  </si>
  <si>
    <t>546811</t>
  </si>
  <si>
    <t>Palmex gel na pranie 80pd/4l color levandula</t>
  </si>
  <si>
    <t>ŠKROB,ODFARBOVAČ</t>
  </si>
  <si>
    <t>075040</t>
  </si>
  <si>
    <t xml:space="preserve">Škrob 120g na varenie </t>
  </si>
  <si>
    <t>075033</t>
  </si>
  <si>
    <t xml:space="preserve">Škrob 120g bez varenia </t>
  </si>
  <si>
    <t>Odfarbovač 30g</t>
  </si>
  <si>
    <t>75262</t>
  </si>
  <si>
    <t>Odfarbovač 60g</t>
  </si>
  <si>
    <t>330100</t>
  </si>
  <si>
    <t xml:space="preserve">Feroset proti moliam </t>
  </si>
  <si>
    <t>PERSIL</t>
  </si>
  <si>
    <t>560923</t>
  </si>
  <si>
    <t xml:space="preserve">Persil prášok na pranie 19pd/0,855l sensitive </t>
  </si>
  <si>
    <t>PERWOLL</t>
  </si>
  <si>
    <t>579840</t>
  </si>
  <si>
    <t>Perwoll gel na pranie 0,99l/18pd biele</t>
  </si>
  <si>
    <t>580266</t>
  </si>
  <si>
    <t>Perwoll gel na pranie 0,99l/18pd čierne</t>
  </si>
  <si>
    <t>579901</t>
  </si>
  <si>
    <t>Perwoll gel na pranie 0,99l/18pd farebné</t>
  </si>
  <si>
    <t>580020</t>
  </si>
  <si>
    <t>Perwoll gel na pranie 0,99l/18pd šport</t>
  </si>
  <si>
    <t>580358</t>
  </si>
  <si>
    <t>Perwoll gel na pranie 0,99l/18pd višňa</t>
  </si>
  <si>
    <t>579932</t>
  </si>
  <si>
    <t>Perwoll gel na pranie 0,99l/18pd vlna</t>
  </si>
  <si>
    <t>576030</t>
  </si>
  <si>
    <t>Perwoll gel na pranie 2,97l/54pd čierne</t>
  </si>
  <si>
    <t>576061</t>
  </si>
  <si>
    <t>Perwoll gel na pranie 2,97l/54pd farebné</t>
  </si>
  <si>
    <t>578324</t>
  </si>
  <si>
    <t>Perwoll gel na pranie 2,97l/54pd repair</t>
  </si>
  <si>
    <t>578102</t>
  </si>
  <si>
    <t>Perwoll gel na pranie 2,97l/54pd šport</t>
  </si>
  <si>
    <t>576108</t>
  </si>
  <si>
    <t>Perwoll gel na pranie 2,97l/54pd višňa</t>
  </si>
  <si>
    <t>577860</t>
  </si>
  <si>
    <t>Perwoll gel na pranie 2,97l/54pd vlna</t>
  </si>
  <si>
    <t>578171</t>
  </si>
  <si>
    <t>Perwoll gel na pranie 2,97l/54pd biele</t>
  </si>
  <si>
    <t>576405</t>
  </si>
  <si>
    <t>Perwoll gel na pranie 3,74l/68pd čierne</t>
  </si>
  <si>
    <t>577952</t>
  </si>
  <si>
    <t xml:space="preserve">Perwoll gel na pranie 3,74l/68pd čerešňa </t>
  </si>
  <si>
    <t>576375</t>
  </si>
  <si>
    <t>Perwoll gel na pranie 3,74l/68pd farebné</t>
  </si>
  <si>
    <t>MONTERÁČEK,PERTILEX</t>
  </si>
  <si>
    <t>500044</t>
  </si>
  <si>
    <t>Monteráček 500g na monterky</t>
  </si>
  <si>
    <t>500297</t>
  </si>
  <si>
    <t>Pertilex na škvrny 250g</t>
  </si>
  <si>
    <t>502352</t>
  </si>
  <si>
    <t xml:space="preserve">Pertilex na záclony 400g </t>
  </si>
  <si>
    <t>ARIEL,LENOR</t>
  </si>
  <si>
    <t>726971</t>
  </si>
  <si>
    <t>Ariel kapsule 31ks mountain spring</t>
  </si>
  <si>
    <t>726957</t>
  </si>
  <si>
    <t xml:space="preserve">Ariel kapsule 31ks farebné </t>
  </si>
  <si>
    <t>803146</t>
  </si>
  <si>
    <t xml:space="preserve">Ariel kapsule 26ks lenor unstoppables </t>
  </si>
  <si>
    <t>803153</t>
  </si>
  <si>
    <t>Ariel kapsule 26ks extra clean</t>
  </si>
  <si>
    <t>802613</t>
  </si>
  <si>
    <t>Ariel kapsule 26ks čierne</t>
  </si>
  <si>
    <t>940549</t>
  </si>
  <si>
    <t>Ariel práš.na pranie 2,475kg/45pd mountain</t>
  </si>
  <si>
    <t>940112</t>
  </si>
  <si>
    <t>Ariel práš.na pranie 2,475kg/45pd color</t>
  </si>
  <si>
    <t>Ariel práš.na pranie 2,09kg/38pd ultra oxi</t>
  </si>
  <si>
    <t>Ariel gel na pranie 2,4l/48pd color</t>
  </si>
  <si>
    <t>874745</t>
  </si>
  <si>
    <t>Ariel gel na pranie 2,4l/48pd mountain</t>
  </si>
  <si>
    <t>878774</t>
  </si>
  <si>
    <t>Ariel gel na pranie 1,95l/39pd extra clean</t>
  </si>
  <si>
    <t>874776</t>
  </si>
  <si>
    <t>Ariel gel na pranie 1,95l/39pd sensitive</t>
  </si>
  <si>
    <t>878910</t>
  </si>
  <si>
    <t>Ariel gel na pranie 1,95l/39pd complete</t>
  </si>
  <si>
    <t>878880</t>
  </si>
  <si>
    <t>Ariel gel na pranie 1,95l/39pd black</t>
  </si>
  <si>
    <t>Strana 14</t>
  </si>
  <si>
    <t>909294</t>
  </si>
  <si>
    <r>
      <rPr>
        <sz val="13"/>
        <rFont val="Arial"/>
        <family val="2"/>
      </rPr>
      <t xml:space="preserve">Lenor aviváž </t>
    </r>
    <r>
      <rPr>
        <sz val="13"/>
        <color indexed="8"/>
        <rFont val="Arial"/>
        <family val="2"/>
      </rPr>
      <t>1,2L</t>
    </r>
    <r>
      <rPr>
        <sz val="13"/>
        <rFont val="Arial"/>
        <family val="2"/>
      </rPr>
      <t xml:space="preserve"> calendula</t>
    </r>
  </si>
  <si>
    <t>909249</t>
  </si>
  <si>
    <r>
      <rPr>
        <sz val="13"/>
        <rFont val="Arial"/>
        <family val="2"/>
      </rPr>
      <t xml:space="preserve">Lenor aviváž </t>
    </r>
    <r>
      <rPr>
        <sz val="13"/>
        <color indexed="8"/>
        <rFont val="Arial"/>
        <family val="2"/>
      </rPr>
      <t xml:space="preserve">1,2L </t>
    </r>
    <r>
      <rPr>
        <sz val="13"/>
        <rFont val="Arial"/>
        <family val="2"/>
      </rPr>
      <t>ocean</t>
    </r>
  </si>
  <si>
    <t>901687</t>
  </si>
  <si>
    <r>
      <rPr>
        <sz val="13"/>
        <rFont val="Arial"/>
        <family val="2"/>
      </rPr>
      <t xml:space="preserve">Lenor aviváž </t>
    </r>
    <r>
      <rPr>
        <sz val="13"/>
        <color indexed="8"/>
        <rFont val="Arial"/>
        <family val="2"/>
      </rPr>
      <t>1,2L</t>
    </r>
    <r>
      <rPr>
        <sz val="13"/>
        <rFont val="Arial"/>
        <family val="2"/>
      </rPr>
      <t xml:space="preserve"> gold orchid</t>
    </r>
  </si>
  <si>
    <t>909300</t>
  </si>
  <si>
    <r>
      <rPr>
        <sz val="13"/>
        <rFont val="Arial"/>
        <family val="2"/>
      </rPr>
      <t xml:space="preserve">Lenor aviváž </t>
    </r>
    <r>
      <rPr>
        <sz val="13"/>
        <color indexed="8"/>
        <rFont val="Arial"/>
        <family val="2"/>
      </rPr>
      <t>1,2L</t>
    </r>
    <r>
      <rPr>
        <sz val="13"/>
        <rFont val="Arial"/>
        <family val="2"/>
      </rPr>
      <t xml:space="preserve"> diamond,lotus</t>
    </r>
  </si>
  <si>
    <t>889701</t>
  </si>
  <si>
    <r>
      <rPr>
        <sz val="13"/>
        <rFont val="Arial"/>
        <family val="2"/>
      </rPr>
      <t xml:space="preserve">Lenor aviváž </t>
    </r>
    <r>
      <rPr>
        <sz val="13"/>
        <color indexed="8"/>
        <rFont val="Arial"/>
        <family val="2"/>
      </rPr>
      <t>1,2L</t>
    </r>
    <r>
      <rPr>
        <sz val="13"/>
        <rFont val="Arial"/>
        <family val="2"/>
      </rPr>
      <t xml:space="preserve"> amethyst floral bouquet</t>
    </r>
  </si>
  <si>
    <t>889619</t>
  </si>
  <si>
    <r>
      <rPr>
        <sz val="13"/>
        <rFont val="Arial"/>
        <family val="2"/>
      </rPr>
      <t xml:space="preserve">Lenor aviváž </t>
    </r>
    <r>
      <rPr>
        <sz val="13"/>
        <color indexed="8"/>
        <rFont val="Arial"/>
        <family val="2"/>
      </rPr>
      <t>1,2L</t>
    </r>
    <r>
      <rPr>
        <sz val="13"/>
        <rFont val="Arial"/>
        <family val="2"/>
      </rPr>
      <t xml:space="preserve"> sensitive</t>
    </r>
  </si>
  <si>
    <r>
      <rPr>
        <sz val="13"/>
        <rFont val="Arial"/>
        <family val="2"/>
      </rPr>
      <t xml:space="preserve">Lenor aviváž </t>
    </r>
    <r>
      <rPr>
        <sz val="13"/>
        <color indexed="8"/>
        <rFont val="Arial"/>
        <family val="2"/>
      </rPr>
      <t xml:space="preserve">1,2L </t>
    </r>
    <r>
      <rPr>
        <sz val="13"/>
        <rFont val="Arial"/>
        <family val="2"/>
      </rPr>
      <t>peony hibiscus</t>
    </r>
  </si>
  <si>
    <t>Lenor aviváž 1,6l spring awakenig</t>
  </si>
  <si>
    <t>889817</t>
  </si>
  <si>
    <t>Lenor aviváž 1,6l summer breeze</t>
  </si>
  <si>
    <t>889879</t>
  </si>
  <si>
    <t xml:space="preserve">Lenor aviváž 1,6l sensitive </t>
  </si>
  <si>
    <t>889558</t>
  </si>
  <si>
    <t>Lenor aviváž 1,2L lime bloss sea</t>
  </si>
  <si>
    <t>890417</t>
  </si>
  <si>
    <t xml:space="preserve">Lenor aviváž 1,2L bergamon aloe vera </t>
  </si>
  <si>
    <t xml:space="preserve">Lenor aviváž 1,2L sandal wood vanila </t>
  </si>
  <si>
    <t>863183</t>
  </si>
  <si>
    <t>Lenor aviváž 462ml fresh wind</t>
  </si>
  <si>
    <t>863145</t>
  </si>
  <si>
    <t>Lenor aviváž 462ml pink blossom</t>
  </si>
  <si>
    <t>907127</t>
  </si>
  <si>
    <t>Lenor aviváž 462ml tropical sunset</t>
  </si>
  <si>
    <t>907134</t>
  </si>
  <si>
    <t>Lenor aviváž 462ml moonlight</t>
  </si>
  <si>
    <t>JAR</t>
  </si>
  <si>
    <t>749999</t>
  </si>
  <si>
    <t>Jar do umývačky 67ks yellow</t>
  </si>
  <si>
    <t>750193</t>
  </si>
  <si>
    <t>Jar do umývačky 50ks yellow</t>
  </si>
  <si>
    <t>751237</t>
  </si>
  <si>
    <t xml:space="preserve">Jar do umývačky 42ks yellow </t>
  </si>
  <si>
    <t>751275</t>
  </si>
  <si>
    <t xml:space="preserve">Jar do umývačky 42ks green </t>
  </si>
  <si>
    <t>751503</t>
  </si>
  <si>
    <t>Jar do umývačky 42ks blue</t>
  </si>
  <si>
    <t>750063</t>
  </si>
  <si>
    <t xml:space="preserve">Jar do umývačky 85ks yellow </t>
  </si>
  <si>
    <t>750216</t>
  </si>
  <si>
    <t>Jar do umývačky 65ks yellow</t>
  </si>
  <si>
    <t>751299</t>
  </si>
  <si>
    <t>Jar do umývačky 54ks yellow</t>
  </si>
  <si>
    <t>751510</t>
  </si>
  <si>
    <t>Jar do umývačky 54ks blue</t>
  </si>
  <si>
    <t>922407</t>
  </si>
  <si>
    <t>Jar 450ml lemon</t>
  </si>
  <si>
    <t>922599</t>
  </si>
  <si>
    <t>Jar 450ml apple</t>
  </si>
  <si>
    <t>922490</t>
  </si>
  <si>
    <t>Jar 450ml orange&amp;lemongrass</t>
  </si>
  <si>
    <t>991311</t>
  </si>
  <si>
    <t>Jar 450ml sensitive tea tree&amp;mint</t>
  </si>
  <si>
    <t>991274</t>
  </si>
  <si>
    <t>Jar 450ml chamomile &amp; vitamin e</t>
  </si>
  <si>
    <t>922674</t>
  </si>
  <si>
    <t>Jar 450ml red orange&amp;pomegranate</t>
  </si>
  <si>
    <t>975140</t>
  </si>
  <si>
    <t>Jar 450ml aloe vera&amp;pink jasmín</t>
  </si>
  <si>
    <t xml:space="preserve">AMBIPUR </t>
  </si>
  <si>
    <t>Ambipur osviežovač vzduchu 7,5ml spice apple</t>
  </si>
  <si>
    <t>014878</t>
  </si>
  <si>
    <t>Ambipur osviežovač vzduchu 7,5ml flower</t>
  </si>
  <si>
    <t>014946</t>
  </si>
  <si>
    <t>Ambipur osviežovač vzduchu 7,5ml japan</t>
  </si>
  <si>
    <t>217069</t>
  </si>
  <si>
    <t xml:space="preserve">Ambipur osv.vzduchu 300ml mr ocean&amp;mist </t>
  </si>
  <si>
    <t>217090</t>
  </si>
  <si>
    <t>Ambipur osv.vzduchu 300ml mr flower spring</t>
  </si>
  <si>
    <t>877027</t>
  </si>
  <si>
    <t>Ambipur osv.vzduchu 300ml mr vanila</t>
  </si>
  <si>
    <t>570413</t>
  </si>
  <si>
    <t xml:space="preserve">Ambipur osv.vzduchu 300ml mr lenor spring </t>
  </si>
  <si>
    <t>096926</t>
  </si>
  <si>
    <t>Ambipur osv.vzd.300ml mr lenor gold orchid</t>
  </si>
  <si>
    <t>713278</t>
  </si>
  <si>
    <t>Ambipur osv.vzd.300ml mr premium carriben</t>
  </si>
  <si>
    <t>000640</t>
  </si>
  <si>
    <t>Ambipur osv.vzd.300ml mr premium oriental</t>
  </si>
  <si>
    <t>Ambipur osviežovač 300ml breeze</t>
  </si>
  <si>
    <t>713230</t>
  </si>
  <si>
    <t>Ambipur osviežovač 300ml premiu.thai escape</t>
  </si>
  <si>
    <t>LOVELA</t>
  </si>
  <si>
    <t>092899</t>
  </si>
  <si>
    <t xml:space="preserve">Lovela práš.4,1kg/41pd biela </t>
  </si>
  <si>
    <t>092868</t>
  </si>
  <si>
    <t xml:space="preserve">Lovela práš.4,1kg/41pd color  </t>
  </si>
  <si>
    <t>520746</t>
  </si>
  <si>
    <t xml:space="preserve">Lovela gel na pranie 4,5L/50pd color </t>
  </si>
  <si>
    <t>520760</t>
  </si>
  <si>
    <t xml:space="preserve">Lovela gel na pranie 4,5L/50pd white  </t>
  </si>
  <si>
    <t>520708</t>
  </si>
  <si>
    <t>Lovela gel na pranie 2,9L/32pd color</t>
  </si>
  <si>
    <t>520685</t>
  </si>
  <si>
    <t>Lovela gel na pranie 2,9L/32pd white</t>
  </si>
  <si>
    <t>520562</t>
  </si>
  <si>
    <t xml:space="preserve">Lovela prášok 1,3kg/13pd biele </t>
  </si>
  <si>
    <t>20500</t>
  </si>
  <si>
    <t xml:space="preserve">Lovela prášok 1,3kg/13pd farebné </t>
  </si>
  <si>
    <t>520661</t>
  </si>
  <si>
    <t xml:space="preserve">Lovela prací gel 1,45&amp;l/16pd biele </t>
  </si>
  <si>
    <t>520647</t>
  </si>
  <si>
    <t>Lovela prací gel 1,45&amp;l/16pd farebné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</si>
</sst>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#,##0.00"/>
    <numFmt numFmtId="167" formatCode="0.0000"/>
    <numFmt numFmtId="168" formatCode="@"/>
    <numFmt numFmtId="169" formatCode="0%"/>
    <numFmt numFmtId="170" formatCode="0.000"/>
    <numFmt numFmtId="171" formatCode="0.00"/>
  </numFmts>
  <fonts count="26">
    <font>
      <sz val="10"/>
      <name val="Arial"/>
      <family val="2"/>
    </font>
    <font>
      <sz val="10"/>
      <name val="MS Sans Serif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3"/>
      <name val="Lucida Sans Unicode"/>
      <family val="2"/>
    </font>
    <font>
      <b/>
      <sz val="13"/>
      <name val="Arial"/>
      <family val="2"/>
    </font>
    <font>
      <b/>
      <sz val="13"/>
      <color indexed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2"/>
      <name val="Lucida Sans Unicode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Arial"/>
      <family val="2"/>
    </font>
    <font>
      <b/>
      <sz val="13"/>
      <name val="Arial CE"/>
      <family val="2"/>
    </font>
    <font>
      <b/>
      <sz val="11"/>
      <name val="Arial"/>
      <family val="2"/>
    </font>
    <font>
      <sz val="13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5" fontId="2" fillId="0" borderId="0" applyBorder="0" applyProtection="0">
      <alignment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Border="0" applyProtection="0">
      <alignment/>
    </xf>
    <xf numFmtId="164" fontId="3" fillId="0" borderId="0">
      <alignment/>
      <protection/>
    </xf>
    <xf numFmtId="164" fontId="0" fillId="0" borderId="0" applyBorder="0" applyProtection="0">
      <alignment/>
    </xf>
    <xf numFmtId="164" fontId="13" fillId="0" borderId="0">
      <alignment/>
      <protection/>
    </xf>
  </cellStyleXfs>
  <cellXfs count="249">
    <xf numFmtId="164" fontId="0" fillId="0" borderId="0" xfId="0" applyAlignment="1">
      <alignment/>
    </xf>
    <xf numFmtId="164" fontId="0" fillId="0" borderId="0" xfId="0" applyAlignment="1">
      <alignment horizontal="left"/>
    </xf>
    <xf numFmtId="166" fontId="0" fillId="2" borderId="0" xfId="0" applyNumberFormat="1" applyFill="1" applyAlignment="1">
      <alignment horizontal="right" vertical="center"/>
    </xf>
    <xf numFmtId="166" fontId="0" fillId="3" borderId="0" xfId="0" applyNumberFormat="1" applyFill="1" applyAlignment="1">
      <alignment horizontal="right" vertical="center"/>
    </xf>
    <xf numFmtId="164" fontId="4" fillId="0" borderId="0" xfId="0" applyFont="1" applyAlignment="1">
      <alignment horizontal="left"/>
    </xf>
    <xf numFmtId="164" fontId="5" fillId="0" borderId="1" xfId="0" applyFont="1" applyBorder="1" applyAlignment="1">
      <alignment/>
    </xf>
    <xf numFmtId="164" fontId="5" fillId="0" borderId="0" xfId="0" applyFont="1" applyAlignment="1">
      <alignment/>
    </xf>
    <xf numFmtId="166" fontId="5" fillId="0" borderId="0" xfId="0" applyNumberFormat="1" applyFont="1" applyFill="1" applyAlignment="1">
      <alignment horizontal="right" vertical="center"/>
    </xf>
    <xf numFmtId="164" fontId="6" fillId="0" borderId="0" xfId="0" applyFont="1" applyAlignment="1">
      <alignment horizontal="left"/>
    </xf>
    <xf numFmtId="164" fontId="7" fillId="0" borderId="2" xfId="0" applyFont="1" applyBorder="1" applyAlignment="1">
      <alignment/>
    </xf>
    <xf numFmtId="164" fontId="8" fillId="0" borderId="0" xfId="0" applyFont="1" applyAlignment="1">
      <alignment/>
    </xf>
    <xf numFmtId="164" fontId="7" fillId="0" borderId="0" xfId="0" applyFont="1" applyAlignment="1">
      <alignment/>
    </xf>
    <xf numFmtId="166" fontId="9" fillId="0" borderId="0" xfId="0" applyNumberFormat="1" applyFont="1" applyFill="1" applyAlignment="1">
      <alignment horizontal="right" vertical="center"/>
    </xf>
    <xf numFmtId="164" fontId="10" fillId="0" borderId="0" xfId="0" applyFont="1" applyAlignment="1">
      <alignment horizontal="right" vertical="center"/>
    </xf>
    <xf numFmtId="164" fontId="7" fillId="0" borderId="0" xfId="0" applyFont="1" applyAlignment="1">
      <alignment horizontal="right"/>
    </xf>
    <xf numFmtId="164" fontId="7" fillId="4" borderId="0" xfId="0" applyFont="1" applyFill="1" applyAlignment="1">
      <alignment/>
    </xf>
    <xf numFmtId="164" fontId="7" fillId="0" borderId="0" xfId="0" applyFont="1" applyAlignment="1">
      <alignment horizontal="left"/>
    </xf>
    <xf numFmtId="164" fontId="7" fillId="0" borderId="0" xfId="0" applyNumberFormat="1" applyFont="1" applyAlignment="1">
      <alignment/>
    </xf>
    <xf numFmtId="164" fontId="9" fillId="0" borderId="0" xfId="0" applyFont="1" applyAlignment="1">
      <alignment horizontal="right"/>
    </xf>
    <xf numFmtId="167" fontId="7" fillId="5" borderId="0" xfId="0" applyNumberFormat="1" applyFont="1" applyFill="1" applyAlignment="1">
      <alignment/>
    </xf>
    <xf numFmtId="164" fontId="11" fillId="0" borderId="3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4" xfId="0" applyNumberFormat="1" applyFont="1" applyFill="1" applyBorder="1" applyAlignment="1">
      <alignment horizontal="center" vertical="center" wrapText="1"/>
    </xf>
    <xf numFmtId="164" fontId="11" fillId="0" borderId="5" xfId="0" applyFont="1" applyBorder="1" applyAlignment="1">
      <alignment horizontal="center" vertical="center"/>
    </xf>
    <xf numFmtId="166" fontId="11" fillId="0" borderId="5" xfId="0" applyNumberFormat="1" applyFont="1" applyFill="1" applyBorder="1" applyAlignment="1">
      <alignment horizontal="center" vertical="center" wrapText="1"/>
    </xf>
    <xf numFmtId="164" fontId="12" fillId="0" borderId="0" xfId="0" applyFont="1" applyAlignment="1">
      <alignment/>
    </xf>
    <xf numFmtId="168" fontId="7" fillId="0" borderId="5" xfId="0" applyNumberFormat="1" applyFont="1" applyBorder="1" applyAlignment="1">
      <alignment horizontal="left"/>
    </xf>
    <xf numFmtId="164" fontId="9" fillId="0" borderId="5" xfId="0" applyFont="1" applyBorder="1" applyAlignment="1">
      <alignment horizontal="left"/>
    </xf>
    <xf numFmtId="164" fontId="7" fillId="6" borderId="5" xfId="0" applyFont="1" applyFill="1" applyBorder="1" applyAlignment="1">
      <alignment horizontal="center"/>
    </xf>
    <xf numFmtId="169" fontId="7" fillId="6" borderId="5" xfId="0" applyNumberFormat="1" applyFont="1" applyFill="1" applyBorder="1" applyAlignment="1">
      <alignment horizontal="center"/>
    </xf>
    <xf numFmtId="170" fontId="7" fillId="0" borderId="5" xfId="0" applyNumberFormat="1" applyFont="1" applyFill="1" applyBorder="1" applyAlignment="1">
      <alignment horizontal="right" vertical="center"/>
    </xf>
    <xf numFmtId="166" fontId="7" fillId="0" borderId="5" xfId="0" applyNumberFormat="1" applyFont="1" applyFill="1" applyBorder="1" applyAlignment="1">
      <alignment horizontal="right" vertical="center"/>
    </xf>
    <xf numFmtId="168" fontId="9" fillId="0" borderId="5" xfId="0" applyNumberFormat="1" applyFont="1" applyFill="1" applyBorder="1" applyAlignment="1">
      <alignment horizontal="center"/>
    </xf>
    <xf numFmtId="164" fontId="7" fillId="0" borderId="5" xfId="0" applyFont="1" applyBorder="1" applyAlignment="1">
      <alignment/>
    </xf>
    <xf numFmtId="168" fontId="9" fillId="0" borderId="5" xfId="0" applyNumberFormat="1" applyFont="1" applyFill="1" applyBorder="1" applyAlignment="1">
      <alignment horizontal="center" vertical="center"/>
    </xf>
    <xf numFmtId="164" fontId="7" fillId="6" borderId="5" xfId="0" applyFont="1" applyFill="1" applyBorder="1" applyAlignment="1">
      <alignment/>
    </xf>
    <xf numFmtId="169" fontId="7" fillId="0" borderId="5" xfId="0" applyNumberFormat="1" applyFont="1" applyFill="1" applyBorder="1" applyAlignment="1">
      <alignment horizontal="center"/>
    </xf>
    <xf numFmtId="171" fontId="7" fillId="0" borderId="5" xfId="0" applyNumberFormat="1" applyFont="1" applyFill="1" applyBorder="1" applyAlignment="1">
      <alignment horizontal="right" vertical="center"/>
    </xf>
    <xf numFmtId="166" fontId="7" fillId="0" borderId="5" xfId="29" applyNumberFormat="1" applyFont="1" applyFill="1" applyBorder="1" applyAlignment="1">
      <alignment horizontal="right"/>
      <protection/>
    </xf>
    <xf numFmtId="164" fontId="14" fillId="0" borderId="5" xfId="0" applyFont="1" applyFill="1" applyBorder="1" applyAlignment="1">
      <alignment horizontal="left"/>
    </xf>
    <xf numFmtId="164" fontId="9" fillId="0" borderId="5" xfId="29" applyFont="1" applyFill="1" applyBorder="1" applyAlignment="1" applyProtection="1">
      <alignment horizontal="left"/>
      <protection/>
    </xf>
    <xf numFmtId="164" fontId="7" fillId="0" borderId="5" xfId="0" applyFont="1" applyBorder="1" applyAlignment="1">
      <alignment horizontal="center"/>
    </xf>
    <xf numFmtId="168" fontId="7" fillId="0" borderId="5" xfId="29" applyNumberFormat="1" applyFont="1" applyFill="1" applyBorder="1" applyAlignment="1" applyProtection="1">
      <alignment horizontal="left"/>
      <protection/>
    </xf>
    <xf numFmtId="164" fontId="7" fillId="0" borderId="5" xfId="29" applyFont="1" applyFill="1" applyBorder="1" applyAlignment="1">
      <alignment horizontal="left"/>
      <protection/>
    </xf>
    <xf numFmtId="168" fontId="14" fillId="0" borderId="5" xfId="29" applyNumberFormat="1" applyFont="1" applyFill="1" applyBorder="1" applyAlignment="1" applyProtection="1">
      <alignment horizontal="left"/>
      <protection/>
    </xf>
    <xf numFmtId="164" fontId="14" fillId="0" borderId="5" xfId="29" applyFont="1" applyFill="1" applyBorder="1" applyAlignment="1">
      <alignment horizontal="left"/>
      <protection/>
    </xf>
    <xf numFmtId="168" fontId="7" fillId="6" borderId="5" xfId="0" applyNumberFormat="1" applyFont="1" applyFill="1" applyBorder="1" applyAlignment="1">
      <alignment horizontal="left"/>
    </xf>
    <xf numFmtId="168" fontId="9" fillId="6" borderId="5" xfId="0" applyNumberFormat="1" applyFont="1" applyFill="1" applyBorder="1" applyAlignment="1">
      <alignment horizontal="center"/>
    </xf>
    <xf numFmtId="168" fontId="7" fillId="0" borderId="5" xfId="21" applyNumberFormat="1" applyFont="1" applyFill="1" applyBorder="1" applyAlignment="1" applyProtection="1">
      <alignment horizontal="left"/>
      <protection/>
    </xf>
    <xf numFmtId="164" fontId="14" fillId="0" borderId="5" xfId="0" applyFont="1" applyFill="1" applyBorder="1" applyAlignment="1">
      <alignment horizontal="left"/>
    </xf>
    <xf numFmtId="164" fontId="7" fillId="0" borderId="5" xfId="0" applyFont="1" applyFill="1" applyBorder="1" applyAlignment="1">
      <alignment horizontal="left"/>
    </xf>
    <xf numFmtId="169" fontId="7" fillId="6" borderId="6" xfId="0" applyNumberFormat="1" applyFont="1" applyFill="1" applyBorder="1" applyAlignment="1">
      <alignment horizontal="center"/>
    </xf>
    <xf numFmtId="168" fontId="14" fillId="0" borderId="5" xfId="0" applyNumberFormat="1" applyFont="1" applyFill="1" applyBorder="1" applyAlignment="1">
      <alignment horizontal="left"/>
    </xf>
    <xf numFmtId="164" fontId="14" fillId="6" borderId="5" xfId="0" applyFont="1" applyFill="1" applyBorder="1" applyAlignment="1">
      <alignment horizontal="left"/>
    </xf>
    <xf numFmtId="164" fontId="14" fillId="6" borderId="5" xfId="0" applyFont="1" applyFill="1" applyBorder="1" applyAlignment="1">
      <alignment horizontal="left"/>
    </xf>
    <xf numFmtId="164" fontId="7" fillId="0" borderId="5" xfId="0" applyFont="1" applyFill="1" applyBorder="1" applyAlignment="1">
      <alignment horizontal="left"/>
    </xf>
    <xf numFmtId="164" fontId="5" fillId="0" borderId="0" xfId="0" applyFont="1" applyAlignment="1">
      <alignment horizontal="right"/>
    </xf>
    <xf numFmtId="164" fontId="7" fillId="6" borderId="5" xfId="0" applyFont="1" applyFill="1" applyBorder="1" applyAlignment="1">
      <alignment horizontal="left"/>
    </xf>
    <xf numFmtId="164" fontId="7" fillId="0" borderId="6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1" xfId="0" applyBorder="1" applyAlignment="1">
      <alignment/>
    </xf>
    <xf numFmtId="166" fontId="0" fillId="0" borderId="0" xfId="0" applyNumberFormat="1" applyFill="1" applyAlignment="1">
      <alignment horizontal="right" vertical="center"/>
    </xf>
    <xf numFmtId="164" fontId="0" fillId="0" borderId="2" xfId="0" applyBorder="1" applyAlignment="1">
      <alignment/>
    </xf>
    <xf numFmtId="164" fontId="15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4" borderId="0" xfId="0" applyFill="1" applyAlignment="1">
      <alignment/>
    </xf>
    <xf numFmtId="164" fontId="0" fillId="0" borderId="0" xfId="0" applyNumberFormat="1" applyFont="1" applyAlignment="1">
      <alignment/>
    </xf>
    <xf numFmtId="166" fontId="16" fillId="0" borderId="0" xfId="0" applyNumberFormat="1" applyFont="1" applyFill="1" applyAlignment="1">
      <alignment horizontal="right" vertical="center"/>
    </xf>
    <xf numFmtId="164" fontId="16" fillId="0" borderId="0" xfId="0" applyFont="1" applyAlignment="1">
      <alignment horizontal="right"/>
    </xf>
    <xf numFmtId="167" fontId="0" fillId="5" borderId="0" xfId="0" applyNumberFormat="1" applyFill="1" applyAlignment="1">
      <alignment/>
    </xf>
    <xf numFmtId="164" fontId="17" fillId="0" borderId="3" xfId="0" applyFont="1" applyBorder="1" applyAlignment="1">
      <alignment horizontal="center" vertical="center" wrapText="1"/>
    </xf>
    <xf numFmtId="164" fontId="18" fillId="0" borderId="3" xfId="0" applyFont="1" applyBorder="1" applyAlignment="1">
      <alignment horizontal="center" wrapText="1"/>
    </xf>
    <xf numFmtId="166" fontId="17" fillId="0" borderId="3" xfId="0" applyNumberFormat="1" applyFont="1" applyFill="1" applyBorder="1" applyAlignment="1">
      <alignment horizontal="center" vertical="center" wrapText="1"/>
    </xf>
    <xf numFmtId="166" fontId="19" fillId="0" borderId="4" xfId="0" applyNumberFormat="1" applyFont="1" applyFill="1" applyBorder="1" applyAlignment="1">
      <alignment horizontal="center" vertical="center" wrapText="1"/>
    </xf>
    <xf numFmtId="164" fontId="19" fillId="0" borderId="5" xfId="0" applyFont="1" applyBorder="1" applyAlignment="1">
      <alignment horizontal="center" vertical="center"/>
    </xf>
    <xf numFmtId="166" fontId="20" fillId="0" borderId="5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8" fontId="7" fillId="0" borderId="5" xfId="0" applyNumberFormat="1" applyFont="1" applyBorder="1" applyAlignment="1">
      <alignment/>
    </xf>
    <xf numFmtId="168" fontId="21" fillId="0" borderId="5" xfId="0" applyNumberFormat="1" applyFont="1" applyBorder="1" applyAlignment="1">
      <alignment horizontal="center"/>
    </xf>
    <xf numFmtId="168" fontId="7" fillId="0" borderId="5" xfId="0" applyNumberFormat="1" applyFont="1" applyBorder="1" applyAlignment="1">
      <alignment/>
    </xf>
    <xf numFmtId="168" fontId="9" fillId="0" borderId="5" xfId="0" applyNumberFormat="1" applyFont="1" applyBorder="1" applyAlignment="1">
      <alignment horizontal="center"/>
    </xf>
    <xf numFmtId="168" fontId="7" fillId="6" borderId="5" xfId="29" applyNumberFormat="1" applyFont="1" applyFill="1" applyBorder="1" applyAlignment="1" applyProtection="1">
      <alignment horizontal="left"/>
      <protection/>
    </xf>
    <xf numFmtId="168" fontId="7" fillId="0" borderId="5" xfId="0" applyNumberFormat="1" applyFont="1" applyBorder="1" applyAlignment="1">
      <alignment horizontal="center"/>
    </xf>
    <xf numFmtId="168" fontId="7" fillId="0" borderId="6" xfId="0" applyNumberFormat="1" applyFont="1" applyBorder="1" applyAlignment="1">
      <alignment horizontal="left"/>
    </xf>
    <xf numFmtId="164" fontId="7" fillId="0" borderId="6" xfId="0" applyFont="1" applyBorder="1" applyAlignment="1">
      <alignment/>
    </xf>
    <xf numFmtId="168" fontId="7" fillId="0" borderId="5" xfId="0" applyNumberFormat="1" applyFont="1" applyFill="1" applyBorder="1" applyAlignment="1">
      <alignment horizontal="left"/>
    </xf>
    <xf numFmtId="168" fontId="7" fillId="6" borderId="6" xfId="0" applyNumberFormat="1" applyFont="1" applyFill="1" applyBorder="1" applyAlignment="1">
      <alignment horizontal="left"/>
    </xf>
    <xf numFmtId="164" fontId="7" fillId="0" borderId="5" xfId="0" applyFont="1" applyBorder="1" applyAlignment="1">
      <alignment/>
    </xf>
    <xf numFmtId="168" fontId="7" fillId="0" borderId="7" xfId="0" applyNumberFormat="1" applyFont="1" applyBorder="1" applyAlignment="1">
      <alignment horizontal="left"/>
    </xf>
    <xf numFmtId="164" fontId="9" fillId="6" borderId="7" xfId="0" applyFont="1" applyFill="1" applyBorder="1" applyAlignment="1">
      <alignment/>
    </xf>
    <xf numFmtId="164" fontId="7" fillId="6" borderId="7" xfId="0" applyFont="1" applyFill="1" applyBorder="1" applyAlignment="1">
      <alignment horizontal="center"/>
    </xf>
    <xf numFmtId="169" fontId="7" fillId="0" borderId="7" xfId="0" applyNumberFormat="1" applyFont="1" applyFill="1" applyBorder="1" applyAlignment="1">
      <alignment horizontal="center"/>
    </xf>
    <xf numFmtId="170" fontId="7" fillId="0" borderId="7" xfId="0" applyNumberFormat="1" applyFont="1" applyFill="1" applyBorder="1" applyAlignment="1">
      <alignment horizontal="right" vertical="center"/>
    </xf>
    <xf numFmtId="171" fontId="7" fillId="0" borderId="7" xfId="0" applyNumberFormat="1" applyFont="1" applyFill="1" applyBorder="1" applyAlignment="1">
      <alignment horizontal="right" vertical="center"/>
    </xf>
    <xf numFmtId="166" fontId="7" fillId="0" borderId="7" xfId="29" applyNumberFormat="1" applyFont="1" applyFill="1" applyBorder="1" applyAlignment="1">
      <alignment horizontal="right"/>
      <protection/>
    </xf>
    <xf numFmtId="168" fontId="7" fillId="0" borderId="5" xfId="0" applyNumberFormat="1" applyFont="1" applyFill="1" applyBorder="1" applyAlignment="1">
      <alignment/>
    </xf>
    <xf numFmtId="168" fontId="14" fillId="6" borderId="5" xfId="0" applyNumberFormat="1" applyFont="1" applyFill="1" applyBorder="1" applyAlignment="1">
      <alignment horizontal="left"/>
    </xf>
    <xf numFmtId="168" fontId="14" fillId="6" borderId="5" xfId="0" applyNumberFormat="1" applyFont="1" applyFill="1" applyBorder="1" applyAlignment="1">
      <alignment horizontal="left"/>
    </xf>
    <xf numFmtId="164" fontId="9" fillId="0" borderId="6" xfId="0" applyFont="1" applyBorder="1" applyAlignment="1">
      <alignment/>
    </xf>
    <xf numFmtId="168" fontId="14" fillId="0" borderId="5" xfId="21" applyNumberFormat="1" applyFont="1" applyFill="1" applyBorder="1" applyAlignment="1" applyProtection="1">
      <alignment horizontal="left"/>
      <protection/>
    </xf>
    <xf numFmtId="165" fontId="14" fillId="0" borderId="5" xfId="21" applyNumberFormat="1" applyFont="1" applyFill="1" applyBorder="1" applyAlignment="1" applyProtection="1">
      <alignment/>
      <protection/>
    </xf>
    <xf numFmtId="164" fontId="7" fillId="6" borderId="6" xfId="0" applyFont="1" applyFill="1" applyBorder="1" applyAlignment="1">
      <alignment horizontal="center"/>
    </xf>
    <xf numFmtId="164" fontId="9" fillId="6" borderId="5" xfId="0" applyFont="1" applyFill="1" applyBorder="1" applyAlignment="1">
      <alignment/>
    </xf>
    <xf numFmtId="165" fontId="7" fillId="0" borderId="5" xfId="29" applyNumberFormat="1" applyFont="1" applyFill="1" applyBorder="1" applyAlignment="1" applyProtection="1">
      <alignment horizontal="left"/>
      <protection/>
    </xf>
    <xf numFmtId="164" fontId="7" fillId="0" borderId="5" xfId="29" applyNumberFormat="1" applyFont="1" applyFill="1" applyBorder="1" applyAlignment="1" applyProtection="1">
      <alignment/>
      <protection/>
    </xf>
    <xf numFmtId="164" fontId="7" fillId="0" borderId="5" xfId="0" applyNumberFormat="1" applyFont="1" applyFill="1" applyBorder="1" applyAlignment="1" applyProtection="1">
      <alignment horizontal="left" vertical="center"/>
      <protection/>
    </xf>
    <xf numFmtId="164" fontId="9" fillId="0" borderId="5" xfId="0" applyFont="1" applyFill="1" applyBorder="1" applyAlignment="1">
      <alignment horizontal="left"/>
    </xf>
    <xf numFmtId="168" fontId="9" fillId="0" borderId="5" xfId="0" applyNumberFormat="1" applyFont="1" applyBorder="1" applyAlignment="1">
      <alignment/>
    </xf>
    <xf numFmtId="164" fontId="9" fillId="0" borderId="5" xfId="29" applyFont="1" applyFill="1" applyBorder="1" applyAlignment="1">
      <alignment horizontal="left"/>
      <protection/>
    </xf>
    <xf numFmtId="170" fontId="0" fillId="0" borderId="0" xfId="0" applyNumberFormat="1" applyAlignment="1">
      <alignment/>
    </xf>
    <xf numFmtId="170" fontId="0" fillId="0" borderId="0" xfId="0" applyNumberFormat="1" applyFill="1" applyAlignment="1">
      <alignment horizontal="right" vertical="center"/>
    </xf>
    <xf numFmtId="170" fontId="9" fillId="0" borderId="0" xfId="0" applyNumberFormat="1" applyFont="1" applyFill="1" applyAlignment="1">
      <alignment horizontal="right" vertical="center"/>
    </xf>
    <xf numFmtId="170" fontId="16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/>
    </xf>
    <xf numFmtId="164" fontId="22" fillId="0" borderId="5" xfId="29" applyFont="1" applyFill="1" applyBorder="1" applyAlignment="1">
      <alignment horizontal="left"/>
      <protection/>
    </xf>
    <xf numFmtId="168" fontId="21" fillId="6" borderId="5" xfId="0" applyNumberFormat="1" applyFont="1" applyFill="1" applyBorder="1" applyAlignment="1">
      <alignment horizontal="center"/>
    </xf>
    <xf numFmtId="168" fontId="21" fillId="6" borderId="2" xfId="0" applyNumberFormat="1" applyFont="1" applyFill="1" applyBorder="1" applyAlignment="1">
      <alignment horizontal="center"/>
    </xf>
    <xf numFmtId="168" fontId="21" fillId="0" borderId="2" xfId="0" applyNumberFormat="1" applyFont="1" applyBorder="1" applyAlignment="1">
      <alignment horizontal="center"/>
    </xf>
    <xf numFmtId="168" fontId="5" fillId="0" borderId="7" xfId="0" applyNumberFormat="1" applyFont="1" applyBorder="1" applyAlignment="1">
      <alignment horizontal="left"/>
    </xf>
    <xf numFmtId="164" fontId="16" fillId="0" borderId="7" xfId="0" applyFont="1" applyBorder="1" applyAlignment="1">
      <alignment/>
    </xf>
    <xf numFmtId="164" fontId="5" fillId="0" borderId="7" xfId="0" applyFont="1" applyBorder="1" applyAlignment="1">
      <alignment horizontal="center"/>
    </xf>
    <xf numFmtId="169" fontId="5" fillId="6" borderId="7" xfId="0" applyNumberFormat="1" applyFont="1" applyFill="1" applyBorder="1" applyAlignment="1">
      <alignment horizontal="center"/>
    </xf>
    <xf numFmtId="170" fontId="5" fillId="0" borderId="7" xfId="0" applyNumberFormat="1" applyFont="1" applyFill="1" applyBorder="1" applyAlignment="1">
      <alignment horizontal="right" vertical="center"/>
    </xf>
    <xf numFmtId="166" fontId="5" fillId="0" borderId="7" xfId="0" applyNumberFormat="1" applyFont="1" applyFill="1" applyBorder="1" applyAlignment="1">
      <alignment horizontal="right" vertical="center"/>
    </xf>
    <xf numFmtId="164" fontId="7" fillId="6" borderId="5" xfId="0" applyFont="1" applyFill="1" applyBorder="1" applyAlignment="1">
      <alignment horizontal="center"/>
    </xf>
    <xf numFmtId="169" fontId="7" fillId="6" borderId="5" xfId="0" applyNumberFormat="1" applyFont="1" applyFill="1" applyBorder="1" applyAlignment="1">
      <alignment horizontal="center"/>
    </xf>
    <xf numFmtId="170" fontId="7" fillId="0" borderId="5" xfId="0" applyNumberFormat="1" applyFont="1" applyFill="1" applyBorder="1" applyAlignment="1">
      <alignment horizontal="right" vertical="center"/>
    </xf>
    <xf numFmtId="171" fontId="7" fillId="0" borderId="5" xfId="0" applyNumberFormat="1" applyFont="1" applyFill="1" applyBorder="1" applyAlignment="1">
      <alignment horizontal="right" vertical="center"/>
    </xf>
    <xf numFmtId="166" fontId="7" fillId="0" borderId="5" xfId="0" applyNumberFormat="1" applyFont="1" applyFill="1" applyBorder="1" applyAlignment="1">
      <alignment horizontal="right" vertical="center"/>
    </xf>
    <xf numFmtId="168" fontId="9" fillId="0" borderId="2" xfId="0" applyNumberFormat="1" applyFont="1" applyFill="1" applyBorder="1" applyAlignment="1">
      <alignment horizontal="center"/>
    </xf>
    <xf numFmtId="164" fontId="9" fillId="0" borderId="5" xfId="0" applyFont="1" applyBorder="1" applyAlignment="1">
      <alignment/>
    </xf>
    <xf numFmtId="168" fontId="7" fillId="0" borderId="5" xfId="0" applyNumberFormat="1" applyFont="1" applyBorder="1" applyAlignment="1">
      <alignment horizontal="left"/>
    </xf>
    <xf numFmtId="168" fontId="7" fillId="6" borderId="5" xfId="0" applyNumberFormat="1" applyFont="1" applyFill="1" applyBorder="1" applyAlignment="1">
      <alignment horizontal="left"/>
    </xf>
    <xf numFmtId="164" fontId="14" fillId="6" borderId="5" xfId="0" applyNumberFormat="1" applyFont="1" applyFill="1" applyBorder="1" applyAlignment="1" applyProtection="1">
      <alignment horizontal="left"/>
      <protection/>
    </xf>
    <xf numFmtId="168" fontId="14" fillId="6" borderId="5" xfId="0" applyNumberFormat="1" applyFont="1" applyFill="1" applyBorder="1" applyAlignment="1" applyProtection="1">
      <alignment horizontal="left"/>
      <protection/>
    </xf>
    <xf numFmtId="165" fontId="14" fillId="0" borderId="5" xfId="29" applyNumberFormat="1" applyFont="1" applyBorder="1" applyAlignment="1">
      <alignment horizontal="left"/>
      <protection/>
    </xf>
    <xf numFmtId="164" fontId="7" fillId="0" borderId="5" xfId="0" applyFont="1" applyBorder="1" applyAlignment="1">
      <alignment horizontal="center"/>
    </xf>
    <xf numFmtId="164" fontId="7" fillId="0" borderId="5" xfId="0" applyFont="1" applyBorder="1" applyAlignment="1">
      <alignment horizontal="left"/>
    </xf>
    <xf numFmtId="164" fontId="7" fillId="0" borderId="6" xfId="0" applyFont="1" applyBorder="1" applyAlignment="1">
      <alignment horizontal="center"/>
    </xf>
    <xf numFmtId="164" fontId="7" fillId="0" borderId="5" xfId="29" applyFont="1" applyBorder="1">
      <alignment/>
      <protection/>
    </xf>
    <xf numFmtId="164" fontId="7" fillId="0" borderId="5" xfId="29" applyFont="1" applyBorder="1" applyAlignment="1">
      <alignment horizontal="left" indent="1"/>
      <protection/>
    </xf>
    <xf numFmtId="165" fontId="14" fillId="0" borderId="5" xfId="29" applyNumberFormat="1" applyFont="1" applyFill="1" applyBorder="1" applyAlignment="1">
      <alignment horizontal="left"/>
      <protection/>
    </xf>
    <xf numFmtId="164" fontId="14" fillId="0" borderId="5" xfId="29" applyNumberFormat="1" applyFont="1" applyFill="1" applyBorder="1" applyAlignment="1">
      <alignment/>
      <protection/>
    </xf>
    <xf numFmtId="165" fontId="7" fillId="6" borderId="5" xfId="21" applyNumberFormat="1" applyFont="1" applyFill="1" applyBorder="1" applyAlignment="1" applyProtection="1">
      <alignment horizontal="left"/>
      <protection/>
    </xf>
    <xf numFmtId="164" fontId="7" fillId="0" borderId="5" xfId="0" applyNumberFormat="1" applyFont="1" applyBorder="1" applyAlignment="1">
      <alignment horizontal="center"/>
    </xf>
    <xf numFmtId="168" fontId="23" fillId="0" borderId="5" xfId="0" applyNumberFormat="1" applyFont="1" applyFill="1" applyBorder="1" applyAlignment="1">
      <alignment horizontal="center" vertical="center"/>
    </xf>
    <xf numFmtId="168" fontId="7" fillId="0" borderId="6" xfId="0" applyNumberFormat="1" applyFont="1" applyBorder="1" applyAlignment="1">
      <alignment horizontal="left"/>
    </xf>
    <xf numFmtId="164" fontId="9" fillId="0" borderId="6" xfId="0" applyFont="1" applyBorder="1" applyAlignment="1">
      <alignment horizontal="left"/>
    </xf>
    <xf numFmtId="164" fontId="7" fillId="0" borderId="6" xfId="0" applyFont="1" applyBorder="1" applyAlignment="1">
      <alignment horizontal="center"/>
    </xf>
    <xf numFmtId="169" fontId="7" fillId="6" borderId="6" xfId="0" applyNumberFormat="1" applyFont="1" applyFill="1" applyBorder="1" applyAlignment="1">
      <alignment horizontal="center"/>
    </xf>
    <xf numFmtId="170" fontId="7" fillId="0" borderId="6" xfId="0" applyNumberFormat="1" applyFont="1" applyFill="1" applyBorder="1" applyAlignment="1">
      <alignment horizontal="right" vertical="center"/>
    </xf>
    <xf numFmtId="171" fontId="7" fillId="0" borderId="6" xfId="0" applyNumberFormat="1" applyFont="1" applyFill="1" applyBorder="1" applyAlignment="1">
      <alignment horizontal="right" vertical="center"/>
    </xf>
    <xf numFmtId="166" fontId="7" fillId="0" borderId="6" xfId="0" applyNumberFormat="1" applyFont="1" applyFill="1" applyBorder="1" applyAlignment="1">
      <alignment horizontal="right" vertical="center"/>
    </xf>
    <xf numFmtId="168" fontId="9" fillId="0" borderId="5" xfId="0" applyNumberFormat="1" applyFont="1" applyBorder="1" applyAlignment="1">
      <alignment/>
    </xf>
    <xf numFmtId="168" fontId="7" fillId="0" borderId="5" xfId="29" applyNumberFormat="1" applyFont="1" applyFill="1" applyBorder="1" applyAlignment="1" applyProtection="1">
      <alignment horizontal="left"/>
      <protection/>
    </xf>
    <xf numFmtId="164" fontId="7" fillId="0" borderId="5" xfId="29" applyNumberFormat="1" applyFont="1" applyFill="1" applyBorder="1" applyAlignment="1" applyProtection="1">
      <alignment/>
      <protection/>
    </xf>
    <xf numFmtId="164" fontId="7" fillId="0" borderId="6" xfId="0" applyFont="1" applyBorder="1" applyAlignment="1">
      <alignment horizontal="left"/>
    </xf>
    <xf numFmtId="170" fontId="7" fillId="0" borderId="6" xfId="0" applyNumberFormat="1" applyFont="1" applyFill="1" applyBorder="1" applyAlignment="1">
      <alignment horizontal="right" vertical="center"/>
    </xf>
    <xf numFmtId="166" fontId="7" fillId="0" borderId="6" xfId="0" applyNumberFormat="1" applyFont="1" applyFill="1" applyBorder="1" applyAlignment="1">
      <alignment horizontal="right" vertical="center"/>
    </xf>
    <xf numFmtId="164" fontId="7" fillId="0" borderId="6" xfId="0" applyFont="1" applyBorder="1" applyAlignment="1">
      <alignment/>
    </xf>
    <xf numFmtId="164" fontId="7" fillId="6" borderId="6" xfId="0" applyFont="1" applyFill="1" applyBorder="1" applyAlignment="1">
      <alignment horizontal="center"/>
    </xf>
    <xf numFmtId="168" fontId="7" fillId="6" borderId="6" xfId="0" applyNumberFormat="1" applyFont="1" applyFill="1" applyBorder="1" applyAlignment="1">
      <alignment horizontal="left"/>
    </xf>
    <xf numFmtId="168" fontId="16" fillId="0" borderId="5" xfId="0" applyNumberFormat="1" applyFont="1" applyFill="1" applyBorder="1" applyAlignment="1">
      <alignment horizontal="center" vertical="center"/>
    </xf>
    <xf numFmtId="168" fontId="24" fillId="0" borderId="5" xfId="0" applyNumberFormat="1" applyFont="1" applyFill="1" applyBorder="1" applyAlignment="1">
      <alignment horizontal="center" vertical="center"/>
    </xf>
    <xf numFmtId="168" fontId="7" fillId="0" borderId="5" xfId="0" applyNumberFormat="1" applyFont="1" applyFill="1" applyBorder="1" applyAlignment="1">
      <alignment horizontal="left" vertical="center"/>
    </xf>
    <xf numFmtId="164" fontId="7" fillId="0" borderId="5" xfId="0" applyNumberFormat="1" applyFont="1" applyFill="1" applyBorder="1" applyAlignment="1" applyProtection="1">
      <alignment vertical="center"/>
      <protection/>
    </xf>
    <xf numFmtId="164" fontId="7" fillId="0" borderId="5" xfId="0" applyFont="1" applyBorder="1" applyAlignment="1">
      <alignment horizontal="left"/>
    </xf>
    <xf numFmtId="168" fontId="7" fillId="0" borderId="0" xfId="0" applyNumberFormat="1" applyFont="1" applyAlignment="1">
      <alignment/>
    </xf>
    <xf numFmtId="164" fontId="7" fillId="6" borderId="5" xfId="0" applyFont="1" applyFill="1" applyBorder="1" applyAlignment="1">
      <alignment/>
    </xf>
    <xf numFmtId="168" fontId="9" fillId="0" borderId="5" xfId="0" applyNumberFormat="1" applyFont="1" applyFill="1" applyBorder="1" applyAlignment="1">
      <alignment horizontal="left" vertical="center"/>
    </xf>
    <xf numFmtId="164" fontId="7" fillId="6" borderId="6" xfId="0" applyFont="1" applyFill="1" applyBorder="1" applyAlignment="1">
      <alignment/>
    </xf>
    <xf numFmtId="164" fontId="5" fillId="0" borderId="5" xfId="0" applyFont="1" applyBorder="1" applyAlignment="1">
      <alignment/>
    </xf>
    <xf numFmtId="168" fontId="14" fillId="0" borderId="5" xfId="29" applyNumberFormat="1" applyFont="1" applyFill="1" applyBorder="1" applyAlignment="1">
      <alignment horizontal="left"/>
      <protection/>
    </xf>
    <xf numFmtId="164" fontId="7" fillId="6" borderId="6" xfId="0" applyFont="1" applyFill="1" applyBorder="1" applyAlignment="1">
      <alignment/>
    </xf>
    <xf numFmtId="164" fontId="9" fillId="0" borderId="5" xfId="0" applyFont="1" applyFill="1" applyBorder="1" applyAlignment="1">
      <alignment horizontal="center"/>
    </xf>
    <xf numFmtId="164" fontId="7" fillId="0" borderId="5" xfId="0" applyFont="1" applyFill="1" applyBorder="1" applyAlignment="1">
      <alignment/>
    </xf>
    <xf numFmtId="166" fontId="9" fillId="0" borderId="5" xfId="0" applyNumberFormat="1" applyFont="1" applyFill="1" applyBorder="1" applyAlignment="1">
      <alignment horizontal="center" vertical="center"/>
    </xf>
    <xf numFmtId="164" fontId="0" fillId="0" borderId="5" xfId="0" applyBorder="1" applyAlignment="1">
      <alignment/>
    </xf>
    <xf numFmtId="168" fontId="7" fillId="6" borderId="5" xfId="0" applyNumberFormat="1" applyFont="1" applyFill="1" applyBorder="1" applyAlignment="1" applyProtection="1">
      <alignment horizontal="left" vertical="center" wrapText="1"/>
      <protection/>
    </xf>
    <xf numFmtId="164" fontId="9" fillId="0" borderId="5" xfId="0" applyNumberFormat="1" applyFont="1" applyFill="1" applyBorder="1" applyAlignment="1" applyProtection="1">
      <alignment vertical="center"/>
      <protection/>
    </xf>
    <xf numFmtId="164" fontId="9" fillId="0" borderId="5" xfId="29" applyFont="1" applyFill="1" applyBorder="1">
      <alignment/>
      <protection/>
    </xf>
    <xf numFmtId="168" fontId="7" fillId="0" borderId="5" xfId="21" applyNumberFormat="1" applyFont="1" applyFill="1" applyBorder="1" applyAlignment="1" applyProtection="1">
      <alignment horizontal="left"/>
      <protection/>
    </xf>
    <xf numFmtId="165" fontId="7" fillId="0" borderId="5" xfId="21" applyNumberFormat="1" applyFont="1" applyFill="1" applyBorder="1" applyAlignment="1" applyProtection="1">
      <alignment/>
      <protection/>
    </xf>
    <xf numFmtId="164" fontId="7" fillId="0" borderId="5" xfId="0" applyNumberFormat="1" applyFont="1" applyBorder="1" applyAlignment="1">
      <alignment horizontal="center"/>
    </xf>
    <xf numFmtId="168" fontId="9" fillId="6" borderId="2" xfId="0" applyNumberFormat="1" applyFont="1" applyFill="1" applyBorder="1" applyAlignment="1">
      <alignment horizontal="center"/>
    </xf>
    <xf numFmtId="168" fontId="7" fillId="0" borderId="5" xfId="21" applyNumberFormat="1" applyFont="1" applyBorder="1" applyAlignment="1" applyProtection="1">
      <alignment horizontal="left"/>
      <protection/>
    </xf>
    <xf numFmtId="164" fontId="9" fillId="6" borderId="5" xfId="0" applyFont="1" applyFill="1" applyBorder="1" applyAlignment="1">
      <alignment/>
    </xf>
    <xf numFmtId="168" fontId="7" fillId="0" borderId="8" xfId="0" applyNumberFormat="1" applyFont="1" applyBorder="1" applyAlignment="1">
      <alignment horizontal="left"/>
    </xf>
    <xf numFmtId="164" fontId="7" fillId="0" borderId="8" xfId="0" applyFont="1" applyBorder="1" applyAlignment="1">
      <alignment/>
    </xf>
    <xf numFmtId="164" fontId="7" fillId="0" borderId="8" xfId="0" applyFont="1" applyBorder="1" applyAlignment="1">
      <alignment horizontal="center"/>
    </xf>
    <xf numFmtId="169" fontId="7" fillId="6" borderId="8" xfId="0" applyNumberFormat="1" applyFont="1" applyFill="1" applyBorder="1" applyAlignment="1">
      <alignment horizontal="center"/>
    </xf>
    <xf numFmtId="170" fontId="7" fillId="0" borderId="8" xfId="0" applyNumberFormat="1" applyFont="1" applyFill="1" applyBorder="1" applyAlignment="1">
      <alignment horizontal="right" vertical="center"/>
    </xf>
    <xf numFmtId="166" fontId="7" fillId="0" borderId="8" xfId="0" applyNumberFormat="1" applyFont="1" applyFill="1" applyBorder="1" applyAlignment="1">
      <alignment horizontal="right" vertical="center"/>
    </xf>
    <xf numFmtId="168" fontId="14" fillId="0" borderId="5" xfId="29" applyNumberFormat="1" applyFont="1" applyBorder="1" applyAlignment="1">
      <alignment horizontal="left"/>
      <protection/>
    </xf>
    <xf numFmtId="164" fontId="14" fillId="0" borderId="5" xfId="29" applyFont="1" applyBorder="1" applyAlignment="1">
      <alignment horizontal="left" indent="1"/>
      <protection/>
    </xf>
    <xf numFmtId="168" fontId="0" fillId="0" borderId="5" xfId="0" applyNumberFormat="1" applyFont="1" applyFill="1" applyBorder="1" applyAlignment="1">
      <alignment horizontal="center" vertical="center"/>
    </xf>
    <xf numFmtId="168" fontId="7" fillId="0" borderId="5" xfId="21" applyNumberFormat="1" applyFont="1" applyBorder="1" applyAlignment="1" applyProtection="1">
      <alignment horizontal="left"/>
      <protection/>
    </xf>
    <xf numFmtId="165" fontId="9" fillId="0" borderId="5" xfId="21" applyNumberFormat="1" applyFont="1" applyFill="1" applyBorder="1" applyAlignment="1" applyProtection="1">
      <alignment/>
      <protection/>
    </xf>
    <xf numFmtId="165" fontId="7" fillId="0" borderId="5" xfId="21" applyNumberFormat="1" applyFont="1" applyFill="1" applyBorder="1" applyAlignment="1" applyProtection="1">
      <alignment/>
      <protection/>
    </xf>
    <xf numFmtId="168" fontId="7" fillId="0" borderId="5" xfId="0" applyNumberFormat="1" applyFont="1" applyFill="1" applyBorder="1" applyAlignment="1">
      <alignment horizontal="center" vertical="center"/>
    </xf>
    <xf numFmtId="165" fontId="14" fillId="0" borderId="7" xfId="29" applyNumberFormat="1" applyFont="1" applyFill="1" applyBorder="1" applyAlignment="1">
      <alignment horizontal="left"/>
      <protection/>
    </xf>
    <xf numFmtId="164" fontId="14" fillId="0" borderId="7" xfId="29" applyNumberFormat="1" applyFont="1" applyFill="1" applyBorder="1" applyAlignment="1">
      <alignment/>
      <protection/>
    </xf>
    <xf numFmtId="169" fontId="7" fillId="6" borderId="7" xfId="0" applyNumberFormat="1" applyFont="1" applyFill="1" applyBorder="1" applyAlignment="1">
      <alignment horizontal="center"/>
    </xf>
    <xf numFmtId="166" fontId="7" fillId="0" borderId="7" xfId="0" applyNumberFormat="1" applyFont="1" applyFill="1" applyBorder="1" applyAlignment="1">
      <alignment horizontal="right" vertical="center"/>
    </xf>
    <xf numFmtId="165" fontId="14" fillId="0" borderId="5" xfId="29" applyNumberFormat="1" applyFont="1" applyFill="1" applyBorder="1" applyAlignment="1">
      <alignment horizontal="left"/>
      <protection/>
    </xf>
    <xf numFmtId="164" fontId="14" fillId="0" borderId="5" xfId="29" applyNumberFormat="1" applyFont="1" applyFill="1" applyBorder="1" applyAlignment="1">
      <alignment/>
      <protection/>
    </xf>
    <xf numFmtId="168" fontId="7" fillId="0" borderId="5" xfId="0" applyNumberFormat="1" applyFont="1" applyBorder="1" applyAlignment="1">
      <alignment horizontal="center"/>
    </xf>
    <xf numFmtId="164" fontId="14" fillId="0" borderId="5" xfId="29" applyFont="1" applyBorder="1">
      <alignment/>
      <protection/>
    </xf>
    <xf numFmtId="165" fontId="7" fillId="0" borderId="5" xfId="21" applyNumberFormat="1" applyFont="1" applyFill="1" applyBorder="1" applyAlignment="1" applyProtection="1">
      <alignment horizontal="left"/>
      <protection/>
    </xf>
    <xf numFmtId="165" fontId="9" fillId="0" borderId="5" xfId="21" applyNumberFormat="1" applyFont="1" applyFill="1" applyBorder="1" applyAlignment="1" applyProtection="1">
      <alignment horizontal="left"/>
      <protection/>
    </xf>
    <xf numFmtId="164" fontId="9" fillId="0" borderId="5" xfId="0" applyFont="1" applyBorder="1" applyAlignment="1">
      <alignment/>
    </xf>
    <xf numFmtId="170" fontId="25" fillId="0" borderId="5" xfId="0" applyNumberFormat="1" applyFont="1" applyFill="1" applyBorder="1" applyAlignment="1">
      <alignment horizontal="right" vertical="center"/>
    </xf>
    <xf numFmtId="171" fontId="25" fillId="0" borderId="5" xfId="0" applyNumberFormat="1" applyFont="1" applyFill="1" applyBorder="1" applyAlignment="1">
      <alignment horizontal="right" vertical="center"/>
    </xf>
    <xf numFmtId="166" fontId="25" fillId="0" borderId="6" xfId="0" applyNumberFormat="1" applyFont="1" applyFill="1" applyBorder="1" applyAlignment="1">
      <alignment horizontal="right" vertical="center"/>
    </xf>
    <xf numFmtId="165" fontId="14" fillId="0" borderId="5" xfId="21" applyNumberFormat="1" applyFont="1" applyFill="1" applyBorder="1" applyAlignment="1" applyProtection="1">
      <alignment horizontal="left"/>
      <protection/>
    </xf>
    <xf numFmtId="164" fontId="7" fillId="0" borderId="5" xfId="29" applyFont="1" applyBorder="1" applyAlignment="1">
      <alignment horizontal="center"/>
      <protection/>
    </xf>
    <xf numFmtId="168" fontId="7" fillId="0" borderId="5" xfId="0" applyNumberFormat="1" applyFont="1" applyFill="1" applyBorder="1" applyAlignment="1" applyProtection="1">
      <alignment horizontal="left" vertical="center" wrapText="1"/>
      <protection/>
    </xf>
    <xf numFmtId="164" fontId="7" fillId="0" borderId="5" xfId="29" applyFont="1" applyBorder="1" applyAlignment="1">
      <alignment horizontal="left" indent="1"/>
      <protection/>
    </xf>
    <xf numFmtId="164" fontId="7" fillId="6" borderId="6" xfId="0" applyFont="1" applyFill="1" applyBorder="1" applyAlignment="1">
      <alignment/>
    </xf>
    <xf numFmtId="168" fontId="14" fillId="0" borderId="5" xfId="29" applyNumberFormat="1" applyFont="1" applyBorder="1" applyAlignment="1">
      <alignment horizontal="left"/>
      <protection/>
    </xf>
    <xf numFmtId="165" fontId="9" fillId="0" borderId="5" xfId="21" applyNumberFormat="1" applyFont="1" applyFill="1" applyBorder="1" applyAlignment="1" applyProtection="1">
      <alignment/>
      <protection/>
    </xf>
    <xf numFmtId="164" fontId="22" fillId="0" borderId="5" xfId="29" applyFont="1" applyBorder="1">
      <alignment/>
      <protection/>
    </xf>
    <xf numFmtId="164" fontId="9" fillId="6" borderId="6" xfId="0" applyFont="1" applyFill="1" applyBorder="1" applyAlignment="1">
      <alignment/>
    </xf>
    <xf numFmtId="169" fontId="25" fillId="6" borderId="6" xfId="0" applyNumberFormat="1" applyFont="1" applyFill="1" applyBorder="1" applyAlignment="1">
      <alignment horizontal="center"/>
    </xf>
    <xf numFmtId="170" fontId="25" fillId="0" borderId="6" xfId="0" applyNumberFormat="1" applyFont="1" applyFill="1" applyBorder="1" applyAlignment="1">
      <alignment horizontal="right" vertical="center"/>
    </xf>
    <xf numFmtId="166" fontId="25" fillId="0" borderId="5" xfId="0" applyNumberFormat="1" applyFont="1" applyFill="1" applyBorder="1" applyAlignment="1">
      <alignment horizontal="right" vertical="center"/>
    </xf>
    <xf numFmtId="164" fontId="5" fillId="6" borderId="7" xfId="0" applyFont="1" applyFill="1" applyBorder="1" applyAlignment="1">
      <alignment horizontal="center"/>
    </xf>
    <xf numFmtId="164" fontId="9" fillId="0" borderId="5" xfId="0" applyNumberFormat="1" applyFont="1" applyBorder="1" applyAlignment="1">
      <alignment/>
    </xf>
    <xf numFmtId="169" fontId="25" fillId="6" borderId="5" xfId="0" applyNumberFormat="1" applyFont="1" applyFill="1" applyBorder="1" applyAlignment="1">
      <alignment horizontal="center"/>
    </xf>
    <xf numFmtId="168" fontId="25" fillId="0" borderId="5" xfId="0" applyNumberFormat="1" applyFont="1" applyBorder="1" applyAlignment="1">
      <alignment horizontal="left"/>
    </xf>
    <xf numFmtId="164" fontId="25" fillId="6" borderId="5" xfId="0" applyFont="1" applyFill="1" applyBorder="1" applyAlignment="1">
      <alignment/>
    </xf>
    <xf numFmtId="164" fontId="14" fillId="0" borderId="5" xfId="29" applyNumberFormat="1" applyFont="1" applyFill="1" applyBorder="1" applyAlignment="1">
      <alignment horizontal="center"/>
      <protection/>
    </xf>
    <xf numFmtId="164" fontId="9" fillId="0" borderId="5" xfId="0" applyFont="1" applyBorder="1" applyAlignment="1">
      <alignment horizontal="center"/>
    </xf>
    <xf numFmtId="164" fontId="22" fillId="0" borderId="5" xfId="29" applyNumberFormat="1" applyFont="1" applyFill="1" applyBorder="1" applyAlignment="1">
      <alignment/>
      <protection/>
    </xf>
    <xf numFmtId="164" fontId="14" fillId="0" borderId="5" xfId="29" applyFont="1" applyBorder="1" applyAlignment="1">
      <alignment horizontal="center"/>
      <protection/>
    </xf>
    <xf numFmtId="164" fontId="7" fillId="0" borderId="6" xfId="0" applyFont="1" applyBorder="1" applyAlignment="1">
      <alignment horizontal="left"/>
    </xf>
    <xf numFmtId="168" fontId="7" fillId="6" borderId="2" xfId="0" applyNumberFormat="1" applyFont="1" applyFill="1" applyBorder="1" applyAlignment="1">
      <alignment horizontal="left"/>
    </xf>
    <xf numFmtId="164" fontId="7" fillId="0" borderId="2" xfId="0" applyFont="1" applyBorder="1" applyAlignment="1">
      <alignment horizontal="center"/>
    </xf>
    <xf numFmtId="169" fontId="7" fillId="6" borderId="2" xfId="0" applyNumberFormat="1" applyFont="1" applyFill="1" applyBorder="1" applyAlignment="1">
      <alignment horizontal="center"/>
    </xf>
    <xf numFmtId="164" fontId="9" fillId="0" borderId="5" xfId="0" applyFont="1" applyBorder="1" applyAlignment="1">
      <alignment horizontal="left"/>
    </xf>
    <xf numFmtId="168" fontId="7" fillId="0" borderId="5" xfId="0" applyNumberFormat="1" applyFont="1" applyFill="1" applyBorder="1" applyAlignment="1">
      <alignment horizontal="left"/>
    </xf>
    <xf numFmtId="164" fontId="9" fillId="6" borderId="6" xfId="0" applyFont="1" applyFill="1" applyBorder="1" applyAlignment="1">
      <alignment/>
    </xf>
    <xf numFmtId="164" fontId="7" fillId="6" borderId="2" xfId="0" applyFont="1" applyFill="1" applyBorder="1" applyAlignment="1">
      <alignment/>
    </xf>
    <xf numFmtId="164" fontId="9" fillId="0" borderId="5" xfId="29" applyFont="1" applyBorder="1">
      <alignment/>
      <protection/>
    </xf>
    <xf numFmtId="164" fontId="14" fillId="0" borderId="5" xfId="29" applyNumberFormat="1" applyFont="1" applyFill="1" applyBorder="1" applyAlignment="1">
      <alignment horizontal="center"/>
      <protection/>
    </xf>
    <xf numFmtId="168" fontId="14" fillId="0" borderId="5" xfId="29" applyNumberFormat="1" applyFont="1" applyFill="1" applyBorder="1" applyAlignment="1">
      <alignment horizontal="left"/>
      <protection/>
    </xf>
    <xf numFmtId="171" fontId="7" fillId="0" borderId="6" xfId="0" applyNumberFormat="1" applyFont="1" applyFill="1" applyBorder="1" applyAlignment="1">
      <alignment horizontal="right" vertical="center"/>
    </xf>
    <xf numFmtId="164" fontId="25" fillId="0" borderId="6" xfId="0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+å" xfId="20"/>
    <cellStyle name="AutoFormat Options" xfId="21"/>
    <cellStyle name="Legal 8½ x 14 in" xfId="22"/>
    <cellStyle name="Normal 3" xfId="23"/>
    <cellStyle name="Normal 3 5" xfId="24"/>
    <cellStyle name="Normal_SOP C  S 18M 0404.xls" xfId="25"/>
    <cellStyle name="Normálna 2" xfId="26"/>
    <cellStyle name="normální_kalkulácia" xfId="27"/>
    <cellStyle name="normální_List1 2" xfId="28"/>
    <cellStyle name="Excel Built-in Norm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1" customWidth="1"/>
    <col min="3" max="3" width="50.421875" style="0" customWidth="1"/>
    <col min="4" max="4" width="7.57421875" style="0" customWidth="1"/>
    <col min="5" max="5" width="5.421875" style="0" customWidth="1"/>
    <col min="6" max="6" width="11.421875" style="2" hidden="1" customWidth="1"/>
    <col min="7" max="7" width="11.421875" style="3" hidden="1" customWidth="1"/>
    <col min="8" max="8" width="10.421875" style="3" customWidth="1"/>
    <col min="9" max="9" width="12.421875" style="0" customWidth="1"/>
    <col min="10" max="11" width="11.421875" style="0" hidden="1" customWidth="1"/>
    <col min="12" max="12" width="16.421875" style="0" customWidth="1"/>
    <col min="13" max="16384" width="10.421875" style="0" customWidth="1"/>
  </cols>
  <sheetData>
    <row r="1" spans="2:9" ht="16.5">
      <c r="B1" s="4" t="s">
        <v>0</v>
      </c>
      <c r="C1" s="5"/>
      <c r="D1" s="6"/>
      <c r="E1" s="6"/>
      <c r="F1" s="7"/>
      <c r="G1" s="7"/>
      <c r="H1" s="7"/>
      <c r="I1" s="6"/>
    </row>
    <row r="2" spans="2:12" ht="18">
      <c r="B2" s="8" t="s">
        <v>1</v>
      </c>
      <c r="C2" s="9"/>
      <c r="D2" s="10"/>
      <c r="E2" s="11"/>
      <c r="F2" s="12"/>
      <c r="G2" s="12"/>
      <c r="H2" s="12"/>
      <c r="I2" s="13" t="s">
        <v>2</v>
      </c>
      <c r="J2" s="14" t="s">
        <v>3</v>
      </c>
      <c r="K2" s="15">
        <v>1.04</v>
      </c>
      <c r="L2" s="11"/>
    </row>
    <row r="3" spans="2:12" ht="18">
      <c r="B3" s="16"/>
      <c r="C3" s="17"/>
      <c r="D3" s="11"/>
      <c r="E3" s="11"/>
      <c r="F3" s="12"/>
      <c r="G3" s="12"/>
      <c r="H3" s="12"/>
      <c r="I3" s="18" t="s">
        <v>4</v>
      </c>
      <c r="J3" s="14" t="s">
        <v>5</v>
      </c>
      <c r="K3" s="19">
        <v>30.126</v>
      </c>
      <c r="L3" s="11"/>
    </row>
    <row r="4" spans="2:12" ht="24" customHeight="1">
      <c r="B4" s="20" t="s">
        <v>6</v>
      </c>
      <c r="C4" s="20" t="s">
        <v>7</v>
      </c>
      <c r="D4" s="20" t="s">
        <v>8</v>
      </c>
      <c r="E4" s="21" t="s">
        <v>9</v>
      </c>
      <c r="F4" s="22" t="s">
        <v>10</v>
      </c>
      <c r="G4" s="22" t="s">
        <v>11</v>
      </c>
      <c r="H4" s="23" t="s">
        <v>12</v>
      </c>
      <c r="I4" s="24" t="s">
        <v>13</v>
      </c>
      <c r="J4" s="25" t="s">
        <v>14</v>
      </c>
      <c r="K4" s="26"/>
      <c r="L4" s="25" t="s">
        <v>14</v>
      </c>
    </row>
    <row r="5" spans="2:16" s="6" customFormat="1" ht="18">
      <c r="B5" s="27"/>
      <c r="C5" s="28" t="s">
        <v>15</v>
      </c>
      <c r="D5" s="29"/>
      <c r="E5" s="30"/>
      <c r="F5" s="31"/>
      <c r="G5" s="32"/>
      <c r="H5" s="32"/>
      <c r="I5" s="33"/>
      <c r="J5" s="34"/>
      <c r="K5" s="34"/>
      <c r="L5" s="35"/>
      <c r="M5"/>
      <c r="N5"/>
      <c r="O5"/>
      <c r="P5"/>
    </row>
    <row r="6" spans="2:16" s="6" customFormat="1" ht="18">
      <c r="B6" s="27" t="s">
        <v>16</v>
      </c>
      <c r="C6" s="36" t="s">
        <v>17</v>
      </c>
      <c r="D6" s="29">
        <v>9</v>
      </c>
      <c r="E6" s="37">
        <v>0.2</v>
      </c>
      <c r="F6" s="31"/>
      <c r="G6" s="38"/>
      <c r="H6" s="39">
        <v>1.9</v>
      </c>
      <c r="I6" s="33"/>
      <c r="J6" s="34"/>
      <c r="K6" s="34"/>
      <c r="L6" s="35"/>
      <c r="M6"/>
      <c r="N6"/>
      <c r="O6"/>
      <c r="P6"/>
    </row>
    <row r="7" spans="2:16" s="6" customFormat="1" ht="18">
      <c r="B7" s="40"/>
      <c r="C7" s="41" t="s">
        <v>18</v>
      </c>
      <c r="D7" s="42"/>
      <c r="E7" s="30"/>
      <c r="F7" s="31"/>
      <c r="G7" s="32"/>
      <c r="H7" s="32"/>
      <c r="I7" s="33"/>
      <c r="J7" s="34"/>
      <c r="K7" s="34"/>
      <c r="L7" s="35"/>
      <c r="M7"/>
      <c r="N7"/>
      <c r="O7"/>
      <c r="P7"/>
    </row>
    <row r="8" spans="2:16" s="6" customFormat="1" ht="18">
      <c r="B8" s="43" t="s">
        <v>19</v>
      </c>
      <c r="C8" s="44" t="s">
        <v>20</v>
      </c>
      <c r="D8" s="29">
        <v>6</v>
      </c>
      <c r="E8" s="30">
        <v>0.2</v>
      </c>
      <c r="F8" s="31" t="e">
        <f aca="true" t="shared" si="0" ref="F8:F64">E8+(E8*E8)</f>
        <v>#REF!</v>
      </c>
      <c r="G8" s="32"/>
      <c r="H8" s="32">
        <v>3.14</v>
      </c>
      <c r="I8" s="33"/>
      <c r="J8" s="34"/>
      <c r="K8" s="34"/>
      <c r="L8" s="35"/>
      <c r="M8"/>
      <c r="N8"/>
      <c r="O8"/>
      <c r="P8"/>
    </row>
    <row r="9" spans="2:16" s="6" customFormat="1" ht="18">
      <c r="B9" s="43" t="s">
        <v>21</v>
      </c>
      <c r="C9" s="44" t="s">
        <v>22</v>
      </c>
      <c r="D9" s="29">
        <v>6</v>
      </c>
      <c r="E9" s="30">
        <v>0.2</v>
      </c>
      <c r="F9" s="31" t="e">
        <f t="shared" si="0"/>
        <v>#REF!</v>
      </c>
      <c r="G9" s="32"/>
      <c r="H9" s="32">
        <v>3.14</v>
      </c>
      <c r="I9" s="33"/>
      <c r="J9" s="34"/>
      <c r="K9" s="34"/>
      <c r="L9" s="35"/>
      <c r="M9"/>
      <c r="N9"/>
      <c r="O9"/>
      <c r="P9"/>
    </row>
    <row r="10" spans="2:16" s="6" customFormat="1" ht="18">
      <c r="B10" s="43" t="s">
        <v>23</v>
      </c>
      <c r="C10" s="44" t="s">
        <v>24</v>
      </c>
      <c r="D10" s="29">
        <v>6</v>
      </c>
      <c r="E10" s="30">
        <v>0.2</v>
      </c>
      <c r="F10" s="31" t="e">
        <f t="shared" si="0"/>
        <v>#REF!</v>
      </c>
      <c r="G10" s="32"/>
      <c r="H10" s="32">
        <v>3.14</v>
      </c>
      <c r="I10" s="33"/>
      <c r="J10" s="34"/>
      <c r="K10" s="34"/>
      <c r="L10" s="35"/>
      <c r="M10"/>
      <c r="N10"/>
      <c r="O10"/>
      <c r="P10"/>
    </row>
    <row r="11" spans="2:16" s="6" customFormat="1" ht="18">
      <c r="B11" s="43" t="s">
        <v>25</v>
      </c>
      <c r="C11" s="44" t="s">
        <v>26</v>
      </c>
      <c r="D11" s="29">
        <v>6</v>
      </c>
      <c r="E11" s="30">
        <v>0.2</v>
      </c>
      <c r="F11" s="31" t="e">
        <f t="shared" si="0"/>
        <v>#REF!</v>
      </c>
      <c r="G11" s="32"/>
      <c r="H11" s="32">
        <v>3.14</v>
      </c>
      <c r="I11" s="33"/>
      <c r="J11" s="34"/>
      <c r="K11" s="34"/>
      <c r="L11" s="35"/>
      <c r="M11"/>
      <c r="N11"/>
      <c r="O11"/>
      <c r="P11"/>
    </row>
    <row r="12" spans="2:16" s="6" customFormat="1" ht="18">
      <c r="B12" s="43" t="s">
        <v>27</v>
      </c>
      <c r="C12" s="44" t="s">
        <v>28</v>
      </c>
      <c r="D12" s="29">
        <v>6</v>
      </c>
      <c r="E12" s="30">
        <v>0.2</v>
      </c>
      <c r="F12" s="31" t="e">
        <f t="shared" si="0"/>
        <v>#REF!</v>
      </c>
      <c r="G12" s="32"/>
      <c r="H12" s="32">
        <v>3.84</v>
      </c>
      <c r="I12" s="33"/>
      <c r="J12" s="34"/>
      <c r="K12" s="34"/>
      <c r="L12" s="35"/>
      <c r="M12"/>
      <c r="N12"/>
      <c r="O12"/>
      <c r="P12"/>
    </row>
    <row r="13" spans="2:16" s="6" customFormat="1" ht="18">
      <c r="B13" s="45" t="s">
        <v>29</v>
      </c>
      <c r="C13" s="44" t="s">
        <v>30</v>
      </c>
      <c r="D13" s="29">
        <v>6</v>
      </c>
      <c r="E13" s="30">
        <v>0.2</v>
      </c>
      <c r="F13" s="31" t="e">
        <f t="shared" si="0"/>
        <v>#REF!</v>
      </c>
      <c r="G13" s="32"/>
      <c r="H13" s="32">
        <v>3.84</v>
      </c>
      <c r="I13" s="33"/>
      <c r="J13" s="34"/>
      <c r="K13" s="34"/>
      <c r="L13" s="35"/>
      <c r="M13"/>
      <c r="N13"/>
      <c r="O13"/>
      <c r="P13"/>
    </row>
    <row r="14" spans="2:16" s="6" customFormat="1" ht="18">
      <c r="B14" s="45" t="s">
        <v>31</v>
      </c>
      <c r="C14" s="44" t="s">
        <v>32</v>
      </c>
      <c r="D14" s="29">
        <v>6</v>
      </c>
      <c r="E14" s="30">
        <v>0.2</v>
      </c>
      <c r="F14" s="31" t="e">
        <f t="shared" si="0"/>
        <v>#REF!</v>
      </c>
      <c r="G14" s="32"/>
      <c r="H14" s="32">
        <v>3.84</v>
      </c>
      <c r="I14" s="33"/>
      <c r="J14" s="34"/>
      <c r="K14" s="34"/>
      <c r="L14" s="35"/>
      <c r="M14"/>
      <c r="N14"/>
      <c r="O14"/>
      <c r="P14"/>
    </row>
    <row r="15" spans="2:16" s="6" customFormat="1" ht="18">
      <c r="B15" s="45" t="s">
        <v>33</v>
      </c>
      <c r="C15" s="44" t="s">
        <v>34</v>
      </c>
      <c r="D15" s="29">
        <v>6</v>
      </c>
      <c r="E15" s="30">
        <v>0.2</v>
      </c>
      <c r="F15" s="31" t="e">
        <f t="shared" si="0"/>
        <v>#REF!</v>
      </c>
      <c r="G15" s="32"/>
      <c r="H15" s="32">
        <v>3.84</v>
      </c>
      <c r="I15" s="33"/>
      <c r="J15" s="34"/>
      <c r="K15" s="34"/>
      <c r="L15" s="35"/>
      <c r="M15"/>
      <c r="N15"/>
      <c r="O15"/>
      <c r="P15"/>
    </row>
    <row r="16" spans="2:16" s="6" customFormat="1" ht="18">
      <c r="B16" s="45" t="s">
        <v>35</v>
      </c>
      <c r="C16" s="46" t="s">
        <v>36</v>
      </c>
      <c r="D16" s="29">
        <v>6</v>
      </c>
      <c r="E16" s="30">
        <v>0.2</v>
      </c>
      <c r="F16" s="31" t="e">
        <f t="shared" si="0"/>
        <v>#REF!</v>
      </c>
      <c r="G16" s="32"/>
      <c r="H16" s="32">
        <v>5.24</v>
      </c>
      <c r="I16" s="33"/>
      <c r="J16" s="34"/>
      <c r="K16" s="34"/>
      <c r="L16" s="35"/>
      <c r="M16"/>
      <c r="N16"/>
      <c r="O16"/>
      <c r="P16"/>
    </row>
    <row r="17" spans="2:16" s="6" customFormat="1" ht="18">
      <c r="B17" s="45" t="s">
        <v>37</v>
      </c>
      <c r="C17" s="46" t="s">
        <v>38</v>
      </c>
      <c r="D17" s="29">
        <v>6</v>
      </c>
      <c r="E17" s="30">
        <v>0.2</v>
      </c>
      <c r="F17" s="31" t="e">
        <f t="shared" si="0"/>
        <v>#REF!</v>
      </c>
      <c r="G17" s="32"/>
      <c r="H17" s="32">
        <v>5.24</v>
      </c>
      <c r="I17" s="33"/>
      <c r="J17" s="34"/>
      <c r="K17" s="34"/>
      <c r="L17" s="35"/>
      <c r="M17"/>
      <c r="N17"/>
      <c r="O17"/>
      <c r="P17"/>
    </row>
    <row r="18" spans="2:16" s="6" customFormat="1" ht="18">
      <c r="B18" s="45" t="s">
        <v>39</v>
      </c>
      <c r="C18" s="46" t="s">
        <v>40</v>
      </c>
      <c r="D18" s="29">
        <v>6</v>
      </c>
      <c r="E18" s="30">
        <v>0.2</v>
      </c>
      <c r="F18" s="31" t="e">
        <f t="shared" si="0"/>
        <v>#REF!</v>
      </c>
      <c r="G18" s="32"/>
      <c r="H18" s="32">
        <v>5.24</v>
      </c>
      <c r="I18" s="33"/>
      <c r="J18" s="34"/>
      <c r="K18" s="34"/>
      <c r="L18" s="35"/>
      <c r="M18"/>
      <c r="N18"/>
      <c r="O18"/>
      <c r="P18"/>
    </row>
    <row r="19" spans="2:16" s="6" customFormat="1" ht="18">
      <c r="B19" s="43" t="s">
        <v>41</v>
      </c>
      <c r="C19" s="44" t="s">
        <v>42</v>
      </c>
      <c r="D19" s="29">
        <v>6</v>
      </c>
      <c r="E19" s="30">
        <v>0.2</v>
      </c>
      <c r="F19" s="31" t="e">
        <f t="shared" si="0"/>
        <v>#REF!</v>
      </c>
      <c r="G19" s="38"/>
      <c r="H19" s="32">
        <v>3.14</v>
      </c>
      <c r="I19" s="33"/>
      <c r="J19" s="34"/>
      <c r="K19" s="34"/>
      <c r="L19" s="35"/>
      <c r="M19"/>
      <c r="N19"/>
      <c r="O19"/>
      <c r="P19"/>
    </row>
    <row r="20" spans="2:16" s="6" customFormat="1" ht="18">
      <c r="B20" s="27" t="s">
        <v>43</v>
      </c>
      <c r="C20" s="44" t="s">
        <v>44</v>
      </c>
      <c r="D20" s="29">
        <v>6</v>
      </c>
      <c r="E20" s="30">
        <v>0.2</v>
      </c>
      <c r="F20" s="31" t="e">
        <f t="shared" si="0"/>
        <v>#REF!</v>
      </c>
      <c r="G20" s="38"/>
      <c r="H20" s="32">
        <v>3.14</v>
      </c>
      <c r="I20" s="33"/>
      <c r="J20" s="34"/>
      <c r="K20" s="34"/>
      <c r="L20" s="35"/>
      <c r="M20"/>
      <c r="N20"/>
      <c r="O20"/>
      <c r="P20"/>
    </row>
    <row r="21" spans="2:16" s="6" customFormat="1" ht="18">
      <c r="B21" s="27" t="s">
        <v>45</v>
      </c>
      <c r="C21" s="44" t="s">
        <v>46</v>
      </c>
      <c r="D21" s="29">
        <v>6</v>
      </c>
      <c r="E21" s="30">
        <v>0.2</v>
      </c>
      <c r="F21" s="31" t="e">
        <f t="shared" si="0"/>
        <v>#REF!</v>
      </c>
      <c r="G21" s="38"/>
      <c r="H21" s="32">
        <v>3.14</v>
      </c>
      <c r="I21" s="33"/>
      <c r="J21" s="34"/>
      <c r="K21" s="34"/>
      <c r="L21" s="35"/>
      <c r="M21"/>
      <c r="N21"/>
      <c r="O21"/>
      <c r="P21"/>
    </row>
    <row r="22" spans="2:16" s="6" customFormat="1" ht="18">
      <c r="B22" s="27" t="s">
        <v>47</v>
      </c>
      <c r="C22" s="34" t="s">
        <v>48</v>
      </c>
      <c r="D22" s="29">
        <v>6</v>
      </c>
      <c r="E22" s="30">
        <v>0.2</v>
      </c>
      <c r="F22" s="31" t="e">
        <f t="shared" si="0"/>
        <v>#REF!</v>
      </c>
      <c r="G22" s="32"/>
      <c r="H22" s="32">
        <v>3.14</v>
      </c>
      <c r="I22" s="33"/>
      <c r="J22" s="34"/>
      <c r="K22" s="34"/>
      <c r="L22" s="35"/>
      <c r="M22"/>
      <c r="N22"/>
      <c r="O22"/>
      <c r="P22"/>
    </row>
    <row r="23" spans="2:16" s="6" customFormat="1" ht="18">
      <c r="B23" s="27" t="s">
        <v>49</v>
      </c>
      <c r="C23" s="34" t="s">
        <v>50</v>
      </c>
      <c r="D23" s="29">
        <v>6</v>
      </c>
      <c r="E23" s="30">
        <v>0.2</v>
      </c>
      <c r="F23" s="31" t="e">
        <f t="shared" si="0"/>
        <v>#REF!</v>
      </c>
      <c r="G23" s="32"/>
      <c r="H23" s="32">
        <v>3.14</v>
      </c>
      <c r="I23" s="33"/>
      <c r="J23" s="34"/>
      <c r="K23" s="34"/>
      <c r="L23" s="35"/>
      <c r="M23"/>
      <c r="N23"/>
      <c r="O23"/>
      <c r="P23"/>
    </row>
    <row r="24" spans="2:16" s="6" customFormat="1" ht="18">
      <c r="B24" s="47" t="s">
        <v>51</v>
      </c>
      <c r="C24" s="34" t="s">
        <v>52</v>
      </c>
      <c r="D24" s="29">
        <v>6</v>
      </c>
      <c r="E24" s="30">
        <v>0.2</v>
      </c>
      <c r="F24" s="31" t="e">
        <f t="shared" si="0"/>
        <v>#REF!</v>
      </c>
      <c r="G24" s="32"/>
      <c r="H24" s="32">
        <v>3.14</v>
      </c>
      <c r="I24" s="33"/>
      <c r="J24" s="34"/>
      <c r="K24" s="34"/>
      <c r="L24" s="35"/>
      <c r="M24"/>
      <c r="N24"/>
      <c r="O24"/>
      <c r="P24"/>
    </row>
    <row r="25" spans="2:16" s="6" customFormat="1" ht="18">
      <c r="B25" s="27" t="s">
        <v>53</v>
      </c>
      <c r="C25" s="34" t="s">
        <v>54</v>
      </c>
      <c r="D25" s="29">
        <v>6</v>
      </c>
      <c r="E25" s="30">
        <v>0.2</v>
      </c>
      <c r="F25" s="31" t="e">
        <f t="shared" si="0"/>
        <v>#REF!</v>
      </c>
      <c r="G25" s="32"/>
      <c r="H25" s="32">
        <v>3.14</v>
      </c>
      <c r="I25" s="33"/>
      <c r="J25" s="34"/>
      <c r="K25" s="34"/>
      <c r="L25" s="35"/>
      <c r="M25"/>
      <c r="N25"/>
      <c r="O25"/>
      <c r="P25"/>
    </row>
    <row r="26" spans="2:16" s="6" customFormat="1" ht="18">
      <c r="B26" s="27" t="s">
        <v>55</v>
      </c>
      <c r="C26" s="34" t="s">
        <v>56</v>
      </c>
      <c r="D26" s="29">
        <v>6</v>
      </c>
      <c r="E26" s="30">
        <v>0.2</v>
      </c>
      <c r="F26" s="31" t="e">
        <f t="shared" si="0"/>
        <v>#REF!</v>
      </c>
      <c r="G26" s="32"/>
      <c r="H26" s="32">
        <v>3.84</v>
      </c>
      <c r="I26" s="33"/>
      <c r="J26" s="34"/>
      <c r="K26" s="34"/>
      <c r="L26" s="35"/>
      <c r="M26"/>
      <c r="N26"/>
      <c r="O26"/>
      <c r="P26"/>
    </row>
    <row r="27" spans="2:16" s="6" customFormat="1" ht="18">
      <c r="B27" s="47" t="s">
        <v>57</v>
      </c>
      <c r="C27" s="34" t="s">
        <v>58</v>
      </c>
      <c r="D27" s="29">
        <v>6</v>
      </c>
      <c r="E27" s="30">
        <v>0.2</v>
      </c>
      <c r="F27" s="31" t="e">
        <f t="shared" si="0"/>
        <v>#REF!</v>
      </c>
      <c r="G27" s="32"/>
      <c r="H27" s="32">
        <v>3.84</v>
      </c>
      <c r="I27" s="48"/>
      <c r="J27" s="34"/>
      <c r="K27" s="34"/>
      <c r="L27" s="35"/>
      <c r="M27"/>
      <c r="N27"/>
      <c r="O27"/>
      <c r="P27"/>
    </row>
    <row r="28" spans="2:16" s="6" customFormat="1" ht="18">
      <c r="B28" s="49" t="s">
        <v>59</v>
      </c>
      <c r="C28" s="34" t="s">
        <v>60</v>
      </c>
      <c r="D28" s="29">
        <v>6</v>
      </c>
      <c r="E28" s="30">
        <v>0.2</v>
      </c>
      <c r="F28" s="31" t="e">
        <f t="shared" si="0"/>
        <v>#REF!</v>
      </c>
      <c r="G28" s="32"/>
      <c r="H28" s="32">
        <v>3.84</v>
      </c>
      <c r="I28" s="33"/>
      <c r="J28" s="34"/>
      <c r="K28" s="34"/>
      <c r="L28" s="35"/>
      <c r="M28"/>
      <c r="N28"/>
      <c r="O28"/>
      <c r="P28"/>
    </row>
    <row r="29" spans="2:16" s="6" customFormat="1" ht="18">
      <c r="B29" s="50">
        <v>81601</v>
      </c>
      <c r="C29" s="51" t="s">
        <v>61</v>
      </c>
      <c r="D29" s="42">
        <v>6</v>
      </c>
      <c r="E29" s="52">
        <v>0.2</v>
      </c>
      <c r="F29" s="31" t="e">
        <f t="shared" si="0"/>
        <v>#REF!</v>
      </c>
      <c r="G29" s="32"/>
      <c r="H29" s="32">
        <v>3.14</v>
      </c>
      <c r="I29" s="33"/>
      <c r="J29" s="34"/>
      <c r="K29" s="34"/>
      <c r="L29" s="35"/>
      <c r="M29"/>
      <c r="N29"/>
      <c r="O29"/>
      <c r="P29"/>
    </row>
    <row r="30" spans="2:16" s="6" customFormat="1" ht="18">
      <c r="B30" s="50">
        <v>80058</v>
      </c>
      <c r="C30" s="51" t="s">
        <v>62</v>
      </c>
      <c r="D30" s="42">
        <v>6</v>
      </c>
      <c r="E30" s="52">
        <v>0.2</v>
      </c>
      <c r="F30" s="31" t="e">
        <f t="shared" si="0"/>
        <v>#REF!</v>
      </c>
      <c r="G30" s="32"/>
      <c r="H30" s="32">
        <v>3.14</v>
      </c>
      <c r="I30" s="33"/>
      <c r="J30" s="34"/>
      <c r="K30" s="34"/>
      <c r="L30" s="35"/>
      <c r="M30"/>
      <c r="N30"/>
      <c r="O30"/>
      <c r="P30"/>
    </row>
    <row r="31" spans="2:16" s="6" customFormat="1" ht="18">
      <c r="B31" s="53" t="s">
        <v>63</v>
      </c>
      <c r="C31" s="51" t="s">
        <v>64</v>
      </c>
      <c r="D31" s="42">
        <v>6</v>
      </c>
      <c r="E31" s="52">
        <v>0.2</v>
      </c>
      <c r="F31" s="31" t="e">
        <f t="shared" si="0"/>
        <v>#REF!</v>
      </c>
      <c r="G31" s="32"/>
      <c r="H31" s="32">
        <v>3.14</v>
      </c>
      <c r="I31" s="33"/>
      <c r="J31" s="34"/>
      <c r="K31" s="34"/>
      <c r="L31" s="35"/>
      <c r="M31"/>
      <c r="N31"/>
      <c r="O31"/>
      <c r="P31"/>
    </row>
    <row r="32" spans="2:16" s="6" customFormat="1" ht="18">
      <c r="B32" s="50">
        <v>84168</v>
      </c>
      <c r="C32" s="51" t="s">
        <v>65</v>
      </c>
      <c r="D32" s="42">
        <v>6</v>
      </c>
      <c r="E32" s="52">
        <v>0.2</v>
      </c>
      <c r="F32" s="31" t="e">
        <f t="shared" si="0"/>
        <v>#REF!</v>
      </c>
      <c r="G32" s="32"/>
      <c r="H32" s="32">
        <v>3.14</v>
      </c>
      <c r="I32" s="33"/>
      <c r="J32" s="34"/>
      <c r="K32" s="34"/>
      <c r="L32" s="35"/>
      <c r="M32"/>
      <c r="N32"/>
      <c r="O32"/>
      <c r="P32"/>
    </row>
    <row r="33" spans="2:16" s="6" customFormat="1" ht="18">
      <c r="B33" s="50">
        <v>84472</v>
      </c>
      <c r="C33" s="51" t="s">
        <v>66</v>
      </c>
      <c r="D33" s="42">
        <v>6</v>
      </c>
      <c r="E33" s="52">
        <v>0.2</v>
      </c>
      <c r="F33" s="31" t="e">
        <f t="shared" si="0"/>
        <v>#REF!</v>
      </c>
      <c r="G33" s="32"/>
      <c r="H33" s="32">
        <v>3.14</v>
      </c>
      <c r="I33" s="33"/>
      <c r="J33" s="34"/>
      <c r="K33" s="34"/>
      <c r="L33" s="35"/>
      <c r="M33"/>
      <c r="N33"/>
      <c r="O33"/>
      <c r="P33"/>
    </row>
    <row r="34" spans="2:16" s="6" customFormat="1" ht="18">
      <c r="B34" s="50">
        <v>83702</v>
      </c>
      <c r="C34" s="51" t="s">
        <v>67</v>
      </c>
      <c r="D34" s="42">
        <v>6</v>
      </c>
      <c r="E34" s="52">
        <v>0.2</v>
      </c>
      <c r="F34" s="31" t="e">
        <f t="shared" si="0"/>
        <v>#REF!</v>
      </c>
      <c r="G34" s="32"/>
      <c r="H34" s="32">
        <v>3.14</v>
      </c>
      <c r="I34" s="33"/>
      <c r="J34" s="34"/>
      <c r="K34" s="34"/>
      <c r="L34" s="35"/>
      <c r="M34"/>
      <c r="N34"/>
      <c r="O34"/>
      <c r="P34"/>
    </row>
    <row r="35" spans="2:16" s="6" customFormat="1" ht="18">
      <c r="B35" s="50">
        <v>83488</v>
      </c>
      <c r="C35" s="51" t="s">
        <v>68</v>
      </c>
      <c r="D35" s="42">
        <v>6</v>
      </c>
      <c r="E35" s="52">
        <v>0.2</v>
      </c>
      <c r="F35" s="31" t="e">
        <f t="shared" si="0"/>
        <v>#REF!</v>
      </c>
      <c r="G35" s="32"/>
      <c r="H35" s="32">
        <v>3.14</v>
      </c>
      <c r="I35" s="33"/>
      <c r="J35" s="34"/>
      <c r="K35" s="34"/>
      <c r="L35" s="35"/>
      <c r="M35"/>
      <c r="N35"/>
      <c r="O35"/>
      <c r="P35"/>
    </row>
    <row r="36" spans="2:16" s="6" customFormat="1" ht="18">
      <c r="B36" s="50">
        <v>85323</v>
      </c>
      <c r="C36" s="51" t="s">
        <v>69</v>
      </c>
      <c r="D36" s="42">
        <v>6</v>
      </c>
      <c r="E36" s="52">
        <v>0.2</v>
      </c>
      <c r="F36" s="31" t="e">
        <f t="shared" si="0"/>
        <v>#REF!</v>
      </c>
      <c r="G36" s="32"/>
      <c r="H36" s="32">
        <v>3.14</v>
      </c>
      <c r="I36" s="33"/>
      <c r="J36" s="34"/>
      <c r="K36" s="34"/>
      <c r="L36" s="35"/>
      <c r="M36"/>
      <c r="N36"/>
      <c r="O36"/>
      <c r="P36"/>
    </row>
    <row r="37" spans="2:16" s="6" customFormat="1" ht="18">
      <c r="B37" s="50">
        <v>82991</v>
      </c>
      <c r="C37" s="51" t="s">
        <v>70</v>
      </c>
      <c r="D37" s="42">
        <v>6</v>
      </c>
      <c r="E37" s="52">
        <v>0.2</v>
      </c>
      <c r="F37" s="31" t="e">
        <f t="shared" si="0"/>
        <v>#REF!</v>
      </c>
      <c r="G37" s="32"/>
      <c r="H37" s="32">
        <v>3.14</v>
      </c>
      <c r="I37" s="33"/>
      <c r="J37" s="34"/>
      <c r="K37" s="34"/>
      <c r="L37" s="35"/>
      <c r="M37"/>
      <c r="N37"/>
      <c r="O37"/>
      <c r="P37"/>
    </row>
    <row r="38" spans="2:16" s="6" customFormat="1" ht="18">
      <c r="B38" s="50">
        <v>83731</v>
      </c>
      <c r="C38" s="51" t="s">
        <v>71</v>
      </c>
      <c r="D38" s="42">
        <v>6</v>
      </c>
      <c r="E38" s="52">
        <v>0.2</v>
      </c>
      <c r="F38" s="31" t="e">
        <f t="shared" si="0"/>
        <v>#REF!</v>
      </c>
      <c r="G38" s="32"/>
      <c r="H38" s="32">
        <v>3.14</v>
      </c>
      <c r="I38" s="33"/>
      <c r="J38" s="34"/>
      <c r="K38" s="34"/>
      <c r="L38" s="35"/>
      <c r="M38"/>
      <c r="N38"/>
      <c r="O38"/>
      <c r="P38"/>
    </row>
    <row r="39" spans="2:16" s="6" customFormat="1" ht="18">
      <c r="B39" s="54">
        <v>83750</v>
      </c>
      <c r="C39" s="51" t="s">
        <v>72</v>
      </c>
      <c r="D39" s="42">
        <v>6</v>
      </c>
      <c r="E39" s="52">
        <v>0.2</v>
      </c>
      <c r="F39" s="31" t="e">
        <f t="shared" si="0"/>
        <v>#REF!</v>
      </c>
      <c r="G39" s="32"/>
      <c r="H39" s="32">
        <v>3.14</v>
      </c>
      <c r="I39" s="33"/>
      <c r="J39" s="34"/>
      <c r="K39" s="34"/>
      <c r="L39" s="35"/>
      <c r="M39"/>
      <c r="N39"/>
      <c r="O39"/>
      <c r="P39"/>
    </row>
    <row r="40" spans="2:16" s="6" customFormat="1" ht="18">
      <c r="B40" s="54">
        <v>83764</v>
      </c>
      <c r="C40" s="51" t="s">
        <v>73</v>
      </c>
      <c r="D40" s="42">
        <v>6</v>
      </c>
      <c r="E40" s="52">
        <v>0.2</v>
      </c>
      <c r="F40" s="31" t="e">
        <f t="shared" si="0"/>
        <v>#REF!</v>
      </c>
      <c r="G40" s="32"/>
      <c r="H40" s="32">
        <v>3.14</v>
      </c>
      <c r="I40" s="33"/>
      <c r="J40" s="34"/>
      <c r="K40" s="34"/>
      <c r="L40" s="35"/>
      <c r="M40"/>
      <c r="N40"/>
      <c r="O40"/>
      <c r="P40"/>
    </row>
    <row r="41" spans="2:16" s="6" customFormat="1" ht="18">
      <c r="B41" s="54">
        <v>81694</v>
      </c>
      <c r="C41" s="51" t="s">
        <v>74</v>
      </c>
      <c r="D41" s="42">
        <v>6</v>
      </c>
      <c r="E41" s="52">
        <v>0.2</v>
      </c>
      <c r="F41" s="31" t="e">
        <f t="shared" si="0"/>
        <v>#REF!</v>
      </c>
      <c r="G41" s="32"/>
      <c r="H41" s="32">
        <v>3.14</v>
      </c>
      <c r="I41" s="33"/>
      <c r="J41" s="34"/>
      <c r="K41" s="34"/>
      <c r="L41" s="35"/>
      <c r="M41"/>
      <c r="N41"/>
      <c r="O41"/>
      <c r="P41"/>
    </row>
    <row r="42" spans="2:16" s="6" customFormat="1" ht="18">
      <c r="B42" s="55">
        <v>82237</v>
      </c>
      <c r="C42" s="56" t="s">
        <v>75</v>
      </c>
      <c r="D42" s="42">
        <v>6</v>
      </c>
      <c r="E42" s="52">
        <v>0.2</v>
      </c>
      <c r="F42" s="31" t="e">
        <f t="shared" si="0"/>
        <v>#REF!</v>
      </c>
      <c r="G42" s="32"/>
      <c r="H42" s="32">
        <v>3.14</v>
      </c>
      <c r="I42" s="33"/>
      <c r="J42" s="34"/>
      <c r="K42" s="34"/>
      <c r="L42" s="35"/>
      <c r="M42"/>
      <c r="N42"/>
      <c r="O42"/>
      <c r="P42"/>
    </row>
    <row r="43" spans="1:16" s="6" customFormat="1" ht="18">
      <c r="A43" s="57"/>
      <c r="B43" s="55">
        <v>82230</v>
      </c>
      <c r="C43" s="56" t="s">
        <v>76</v>
      </c>
      <c r="D43" s="42">
        <v>6</v>
      </c>
      <c r="E43" s="52">
        <v>0.2</v>
      </c>
      <c r="F43" s="31" t="e">
        <f t="shared" si="0"/>
        <v>#REF!</v>
      </c>
      <c r="G43" s="32"/>
      <c r="H43" s="32">
        <v>3.14</v>
      </c>
      <c r="I43" s="33"/>
      <c r="J43" s="34"/>
      <c r="K43" s="34"/>
      <c r="L43" s="35"/>
      <c r="M43"/>
      <c r="N43"/>
      <c r="O43"/>
      <c r="P43"/>
    </row>
    <row r="44" spans="2:16" s="6" customFormat="1" ht="18">
      <c r="B44" s="55">
        <v>88674</v>
      </c>
      <c r="C44" s="58" t="s">
        <v>77</v>
      </c>
      <c r="D44" s="59">
        <v>6</v>
      </c>
      <c r="E44" s="52">
        <v>0.2</v>
      </c>
      <c r="F44" s="31" t="e">
        <f t="shared" si="0"/>
        <v>#REF!</v>
      </c>
      <c r="G44" s="32"/>
      <c r="H44" s="32">
        <v>3.14</v>
      </c>
      <c r="I44" s="33"/>
      <c r="J44" s="34"/>
      <c r="K44" s="34"/>
      <c r="L44" s="35"/>
      <c r="M44"/>
      <c r="N44"/>
      <c r="O44"/>
      <c r="P44"/>
    </row>
    <row r="45" spans="2:16" s="6" customFormat="1" ht="18">
      <c r="B45" s="55">
        <v>82282</v>
      </c>
      <c r="C45" s="58" t="s">
        <v>78</v>
      </c>
      <c r="D45" s="59">
        <v>6</v>
      </c>
      <c r="E45" s="52">
        <v>0.2</v>
      </c>
      <c r="F45" s="31" t="e">
        <f t="shared" si="0"/>
        <v>#REF!</v>
      </c>
      <c r="G45" s="32"/>
      <c r="H45" s="32">
        <v>3.14</v>
      </c>
      <c r="I45" s="33"/>
      <c r="J45" s="34"/>
      <c r="K45" s="34"/>
      <c r="L45" s="35"/>
      <c r="M45"/>
      <c r="N45"/>
      <c r="O45"/>
      <c r="P45"/>
    </row>
    <row r="46" spans="2:16" s="6" customFormat="1" ht="18">
      <c r="B46" s="55">
        <v>83486</v>
      </c>
      <c r="C46" s="58" t="s">
        <v>79</v>
      </c>
      <c r="D46" s="59">
        <v>6</v>
      </c>
      <c r="E46" s="52">
        <v>0.2</v>
      </c>
      <c r="F46" s="31" t="e">
        <f t="shared" si="0"/>
        <v>#REF!</v>
      </c>
      <c r="G46" s="32"/>
      <c r="H46" s="32">
        <v>3.14</v>
      </c>
      <c r="I46" s="33"/>
      <c r="J46" s="34"/>
      <c r="K46" s="34"/>
      <c r="L46" s="35"/>
      <c r="M46"/>
      <c r="N46"/>
      <c r="O46"/>
      <c r="P46"/>
    </row>
    <row r="47" spans="2:16" s="6" customFormat="1" ht="18">
      <c r="B47" s="55">
        <v>82256</v>
      </c>
      <c r="C47" s="58" t="s">
        <v>80</v>
      </c>
      <c r="D47" s="59">
        <v>6</v>
      </c>
      <c r="E47" s="52">
        <v>0.2</v>
      </c>
      <c r="F47" s="31" t="e">
        <f t="shared" si="0"/>
        <v>#REF!</v>
      </c>
      <c r="G47" s="32"/>
      <c r="H47" s="32">
        <v>3.14</v>
      </c>
      <c r="I47" s="33"/>
      <c r="J47" s="34"/>
      <c r="K47" s="34"/>
      <c r="L47" s="35"/>
      <c r="M47"/>
      <c r="N47"/>
      <c r="O47"/>
      <c r="P47"/>
    </row>
    <row r="48" spans="2:16" s="6" customFormat="1" ht="18">
      <c r="B48" s="55">
        <v>85902</v>
      </c>
      <c r="C48" s="58" t="s">
        <v>81</v>
      </c>
      <c r="D48" s="59">
        <v>6</v>
      </c>
      <c r="E48" s="52">
        <v>0.2</v>
      </c>
      <c r="F48" s="31" t="e">
        <f t="shared" si="0"/>
        <v>#REF!</v>
      </c>
      <c r="G48" s="32"/>
      <c r="H48" s="32">
        <v>3.14</v>
      </c>
      <c r="I48" s="33"/>
      <c r="J48" s="34"/>
      <c r="K48" s="34"/>
      <c r="L48" s="35"/>
      <c r="M48"/>
      <c r="N48"/>
      <c r="O48"/>
      <c r="P48"/>
    </row>
    <row r="49" spans="2:16" s="6" customFormat="1" ht="18">
      <c r="B49" s="55">
        <v>81619</v>
      </c>
      <c r="C49" s="58" t="s">
        <v>82</v>
      </c>
      <c r="D49" s="59">
        <v>6</v>
      </c>
      <c r="E49" s="52">
        <v>0.2</v>
      </c>
      <c r="F49" s="31" t="e">
        <f t="shared" si="0"/>
        <v>#REF!</v>
      </c>
      <c r="G49" s="38"/>
      <c r="H49" s="32">
        <v>3.77</v>
      </c>
      <c r="I49" s="33"/>
      <c r="J49" s="34"/>
      <c r="K49" s="34"/>
      <c r="L49" s="35"/>
      <c r="M49"/>
      <c r="N49"/>
      <c r="O49"/>
      <c r="P49"/>
    </row>
    <row r="50" spans="2:16" s="6" customFormat="1" ht="18">
      <c r="B50" s="55">
        <v>82238</v>
      </c>
      <c r="C50" s="58" t="s">
        <v>83</v>
      </c>
      <c r="D50" s="59">
        <v>6</v>
      </c>
      <c r="E50" s="52">
        <v>0.2</v>
      </c>
      <c r="F50" s="31" t="e">
        <f t="shared" si="0"/>
        <v>#REF!</v>
      </c>
      <c r="G50" s="38"/>
      <c r="H50" s="32">
        <v>3.77</v>
      </c>
      <c r="I50" s="33"/>
      <c r="J50" s="34"/>
      <c r="K50" s="34"/>
      <c r="L50" s="35"/>
      <c r="M50"/>
      <c r="N50"/>
      <c r="O50"/>
      <c r="P50"/>
    </row>
    <row r="51" spans="2:16" s="6" customFormat="1" ht="18">
      <c r="B51" s="55">
        <v>83701</v>
      </c>
      <c r="C51" s="58" t="s">
        <v>84</v>
      </c>
      <c r="D51" s="59">
        <v>6</v>
      </c>
      <c r="E51" s="30">
        <v>0.2</v>
      </c>
      <c r="F51" s="31" t="e">
        <f t="shared" si="0"/>
        <v>#REF!</v>
      </c>
      <c r="G51" s="38"/>
      <c r="H51" s="32">
        <v>3.77</v>
      </c>
      <c r="I51" s="33"/>
      <c r="J51" s="34"/>
      <c r="K51" s="34"/>
      <c r="L51" s="35"/>
      <c r="M51"/>
      <c r="N51"/>
      <c r="O51"/>
      <c r="P51"/>
    </row>
    <row r="52" spans="2:16" s="6" customFormat="1" ht="18">
      <c r="B52" s="55">
        <v>82809</v>
      </c>
      <c r="C52" s="58" t="s">
        <v>85</v>
      </c>
      <c r="D52" s="59">
        <v>6</v>
      </c>
      <c r="E52" s="30">
        <v>0.2</v>
      </c>
      <c r="F52" s="31" t="e">
        <f t="shared" si="0"/>
        <v>#REF!</v>
      </c>
      <c r="G52" s="32"/>
      <c r="H52" s="32">
        <v>3.14</v>
      </c>
      <c r="I52" s="33"/>
      <c r="J52" s="34"/>
      <c r="K52" s="34"/>
      <c r="L52" s="35"/>
      <c r="M52"/>
      <c r="N52"/>
      <c r="O52"/>
      <c r="P52"/>
    </row>
    <row r="53" spans="2:16" s="6" customFormat="1" ht="18">
      <c r="B53" s="55">
        <v>80057</v>
      </c>
      <c r="C53" s="58" t="s">
        <v>86</v>
      </c>
      <c r="D53" s="59">
        <v>6</v>
      </c>
      <c r="E53" s="30">
        <v>0.2</v>
      </c>
      <c r="F53" s="31" t="e">
        <f t="shared" si="0"/>
        <v>#REF!</v>
      </c>
      <c r="G53" s="32"/>
      <c r="H53" s="32">
        <v>3.14</v>
      </c>
      <c r="I53" s="33"/>
      <c r="J53" s="34"/>
      <c r="K53" s="34"/>
      <c r="L53" s="35"/>
      <c r="M53"/>
      <c r="N53"/>
      <c r="O53"/>
      <c r="P53"/>
    </row>
    <row r="54" spans="2:16" s="6" customFormat="1" ht="18">
      <c r="B54" s="55">
        <v>84170</v>
      </c>
      <c r="C54" s="58" t="s">
        <v>87</v>
      </c>
      <c r="D54" s="59">
        <v>6</v>
      </c>
      <c r="E54" s="30">
        <v>0.2</v>
      </c>
      <c r="F54" s="31" t="e">
        <f t="shared" si="0"/>
        <v>#REF!</v>
      </c>
      <c r="G54" s="32"/>
      <c r="H54" s="32">
        <v>3.14</v>
      </c>
      <c r="I54" s="33"/>
      <c r="J54" s="34"/>
      <c r="K54" s="34"/>
      <c r="L54" s="35"/>
      <c r="M54"/>
      <c r="N54"/>
      <c r="O54"/>
      <c r="P54"/>
    </row>
    <row r="55" spans="2:16" s="6" customFormat="1" ht="18">
      <c r="B55" s="55">
        <v>82995</v>
      </c>
      <c r="C55" s="58" t="s">
        <v>88</v>
      </c>
      <c r="D55" s="59">
        <v>6</v>
      </c>
      <c r="E55" s="30">
        <v>0.2</v>
      </c>
      <c r="F55" s="31" t="e">
        <f t="shared" si="0"/>
        <v>#REF!</v>
      </c>
      <c r="G55" s="32"/>
      <c r="H55" s="32">
        <v>3.14</v>
      </c>
      <c r="I55" s="33"/>
      <c r="J55" s="34"/>
      <c r="K55" s="34"/>
      <c r="L55" s="35"/>
      <c r="M55"/>
      <c r="N55"/>
      <c r="O55"/>
      <c r="P55"/>
    </row>
    <row r="56" spans="2:16" s="6" customFormat="1" ht="18">
      <c r="B56" s="55">
        <v>83735</v>
      </c>
      <c r="C56" s="58" t="s">
        <v>89</v>
      </c>
      <c r="D56" s="59">
        <v>6</v>
      </c>
      <c r="E56" s="30">
        <v>0.2</v>
      </c>
      <c r="F56" s="31" t="e">
        <f t="shared" si="0"/>
        <v>#REF!</v>
      </c>
      <c r="G56" s="32"/>
      <c r="H56" s="32">
        <v>3.14</v>
      </c>
      <c r="I56" s="33"/>
      <c r="J56" s="34"/>
      <c r="K56" s="34"/>
      <c r="L56" s="35"/>
      <c r="M56"/>
      <c r="N56"/>
      <c r="O56"/>
      <c r="P56"/>
    </row>
    <row r="57" spans="2:16" s="6" customFormat="1" ht="18">
      <c r="B57" s="55">
        <v>83754</v>
      </c>
      <c r="C57" s="58" t="s">
        <v>90</v>
      </c>
      <c r="D57" s="59">
        <v>6</v>
      </c>
      <c r="E57" s="30">
        <v>0.2</v>
      </c>
      <c r="F57" s="31" t="e">
        <f t="shared" si="0"/>
        <v>#REF!</v>
      </c>
      <c r="G57" s="32"/>
      <c r="H57" s="32">
        <v>3.14</v>
      </c>
      <c r="I57" s="33"/>
      <c r="J57" s="34"/>
      <c r="K57" s="34"/>
      <c r="L57" s="35"/>
      <c r="M57"/>
      <c r="N57"/>
      <c r="O57"/>
      <c r="P57"/>
    </row>
    <row r="58" spans="2:16" s="6" customFormat="1" ht="18">
      <c r="B58" s="55">
        <v>82226</v>
      </c>
      <c r="C58" s="58" t="s">
        <v>91</v>
      </c>
      <c r="D58" s="59">
        <v>6</v>
      </c>
      <c r="E58" s="30">
        <v>0.2</v>
      </c>
      <c r="F58" s="31" t="e">
        <f t="shared" si="0"/>
        <v>#REF!</v>
      </c>
      <c r="G58" s="32"/>
      <c r="H58" s="32">
        <v>3.14</v>
      </c>
      <c r="I58" s="33"/>
      <c r="J58" s="34"/>
      <c r="K58" s="34"/>
      <c r="L58" s="35"/>
      <c r="M58"/>
      <c r="N58"/>
      <c r="O58"/>
      <c r="P58"/>
    </row>
    <row r="59" spans="2:16" s="6" customFormat="1" ht="18">
      <c r="B59" s="55">
        <v>82240</v>
      </c>
      <c r="C59" s="58" t="s">
        <v>92</v>
      </c>
      <c r="D59" s="59">
        <v>6</v>
      </c>
      <c r="E59" s="30">
        <v>0.2</v>
      </c>
      <c r="F59" s="31" t="e">
        <f t="shared" si="0"/>
        <v>#REF!</v>
      </c>
      <c r="G59" s="32"/>
      <c r="H59" s="32">
        <v>3.14</v>
      </c>
      <c r="I59" s="33"/>
      <c r="J59" s="34"/>
      <c r="K59" s="34"/>
      <c r="L59" s="35"/>
      <c r="M59"/>
      <c r="N59"/>
      <c r="O59"/>
      <c r="P59"/>
    </row>
    <row r="60" spans="2:16" s="6" customFormat="1" ht="18">
      <c r="B60" s="55">
        <v>88670</v>
      </c>
      <c r="C60" s="58" t="s">
        <v>93</v>
      </c>
      <c r="D60" s="59">
        <v>6</v>
      </c>
      <c r="E60" s="30">
        <v>0.2</v>
      </c>
      <c r="F60" s="31" t="e">
        <f t="shared" si="0"/>
        <v>#REF!</v>
      </c>
      <c r="G60" s="32"/>
      <c r="H60" s="32">
        <v>3.14</v>
      </c>
      <c r="I60" s="33"/>
      <c r="J60" s="34"/>
      <c r="K60" s="34"/>
      <c r="L60" s="35"/>
      <c r="M60"/>
      <c r="N60"/>
      <c r="O60"/>
      <c r="P60"/>
    </row>
    <row r="61" spans="2:16" s="6" customFormat="1" ht="18">
      <c r="B61" s="55">
        <v>83784</v>
      </c>
      <c r="C61" s="58" t="s">
        <v>94</v>
      </c>
      <c r="D61" s="59">
        <v>6</v>
      </c>
      <c r="E61" s="30">
        <v>0.2</v>
      </c>
      <c r="F61" s="31" t="e">
        <f t="shared" si="0"/>
        <v>#REF!</v>
      </c>
      <c r="G61" s="32"/>
      <c r="H61" s="32">
        <v>3.14</v>
      </c>
      <c r="I61" s="33"/>
      <c r="J61" s="34"/>
      <c r="K61" s="34"/>
      <c r="L61" s="35"/>
      <c r="M61"/>
      <c r="N61"/>
      <c r="O61"/>
      <c r="P61"/>
    </row>
    <row r="62" spans="2:16" s="6" customFormat="1" ht="18">
      <c r="B62" s="55">
        <v>83490</v>
      </c>
      <c r="C62" s="58" t="s">
        <v>95</v>
      </c>
      <c r="D62" s="59">
        <v>6</v>
      </c>
      <c r="E62" s="30">
        <v>0.2</v>
      </c>
      <c r="F62" s="31" t="e">
        <f t="shared" si="0"/>
        <v>#REF!</v>
      </c>
      <c r="G62" s="32"/>
      <c r="H62" s="32">
        <v>3.14</v>
      </c>
      <c r="I62" s="33"/>
      <c r="J62" s="34"/>
      <c r="K62" s="34"/>
      <c r="L62" s="35"/>
      <c r="M62"/>
      <c r="N62"/>
      <c r="O62"/>
      <c r="P62"/>
    </row>
    <row r="63" spans="2:16" s="6" customFormat="1" ht="18">
      <c r="B63" s="55">
        <v>82260</v>
      </c>
      <c r="C63" s="58" t="s">
        <v>96</v>
      </c>
      <c r="D63" s="59">
        <v>6</v>
      </c>
      <c r="E63" s="30">
        <v>0.2</v>
      </c>
      <c r="F63" s="31" t="e">
        <f t="shared" si="0"/>
        <v>#REF!</v>
      </c>
      <c r="G63" s="32"/>
      <c r="H63" s="32">
        <v>3.14</v>
      </c>
      <c r="I63" s="33"/>
      <c r="J63" s="34"/>
      <c r="K63" s="34"/>
      <c r="L63" s="35"/>
      <c r="M63"/>
      <c r="N63"/>
      <c r="O63"/>
      <c r="P63"/>
    </row>
    <row r="64" spans="2:16" s="6" customFormat="1" ht="18">
      <c r="B64" s="55">
        <v>85908</v>
      </c>
      <c r="C64" s="58" t="s">
        <v>97</v>
      </c>
      <c r="D64" s="59">
        <v>6</v>
      </c>
      <c r="E64" s="30">
        <v>0.2</v>
      </c>
      <c r="F64" s="31" t="e">
        <f t="shared" si="0"/>
        <v>#REF!</v>
      </c>
      <c r="G64" s="32"/>
      <c r="H64" s="32">
        <v>3.14</v>
      </c>
      <c r="I64" s="33"/>
      <c r="J64" s="34"/>
      <c r="K64" s="34"/>
      <c r="L64" s="35"/>
      <c r="M64"/>
      <c r="N64"/>
      <c r="O64"/>
      <c r="P64"/>
    </row>
  </sheetData>
  <sheetProtection selectLockedCells="1" selectUnlockedCells="1"/>
  <printOptions/>
  <pageMargins left="0.39375" right="0.39375" top="0.8506944444444444" bottom="0.39375" header="0.19652777777777777" footer="0.5118110236220472"/>
  <pageSetup firstPageNumber="1" useFirstPageNumber="1" horizontalDpi="300" verticalDpi="300" orientation="portrait" paperSize="9" scale="65"/>
  <headerFooter alignWithMargins="0">
    <oddHeader>&amp;C&amp;"Times New Roman,Tučné"&amp;12VEĽKOOBCHOD NEDOROST, Kamenná - Štrková 10A, Žilina
Fax: 041/7242208, Tel.: 041/7003411, 7649315, 7001429  Mob.: 0918/108 809,0918/108 808, 0910/526 286,0911/526 286,0948/250 221
&amp;16OBJEDNÁVKOVÝ LIST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49.7109375" style="0" customWidth="1"/>
    <col min="4" max="5" width="5.421875" style="0" customWidth="1"/>
    <col min="6" max="7" width="11.421875" style="0" hidden="1" customWidth="1"/>
    <col min="8" max="8" width="10.421875" style="0" customWidth="1"/>
    <col min="9" max="9" width="11.421875" style="0" customWidth="1"/>
    <col min="10" max="11" width="11.421875" style="0" hidden="1" customWidth="1"/>
    <col min="12" max="12" width="15.57421875" style="0" customWidth="1"/>
    <col min="13" max="16384" width="10.421875" style="0" customWidth="1"/>
  </cols>
  <sheetData>
    <row r="1" spans="2:3" ht="16.5">
      <c r="B1" s="4" t="s">
        <v>0</v>
      </c>
      <c r="C1" s="61"/>
    </row>
    <row r="2" spans="2:11" ht="18">
      <c r="B2" s="4" t="s">
        <v>1</v>
      </c>
      <c r="C2" s="63"/>
      <c r="D2" s="64"/>
      <c r="F2" s="112"/>
      <c r="G2" s="12"/>
      <c r="H2" s="12"/>
      <c r="I2" s="13" t="s">
        <v>2</v>
      </c>
      <c r="J2" s="65" t="s">
        <v>3</v>
      </c>
      <c r="K2" s="66">
        <v>1.04</v>
      </c>
    </row>
    <row r="3" spans="2:11" ht="16.5">
      <c r="B3" s="1"/>
      <c r="C3" s="67"/>
      <c r="F3" s="113"/>
      <c r="G3" s="68"/>
      <c r="H3" s="68"/>
      <c r="I3" s="69" t="s">
        <v>974</v>
      </c>
      <c r="J3" s="65" t="s">
        <v>5</v>
      </c>
      <c r="K3" s="70">
        <v>30.126</v>
      </c>
    </row>
    <row r="4" spans="2:12" ht="37.5">
      <c r="B4" s="71" t="s">
        <v>6</v>
      </c>
      <c r="C4" s="71" t="s">
        <v>7</v>
      </c>
      <c r="D4" s="71" t="s">
        <v>8</v>
      </c>
      <c r="E4" s="72" t="s">
        <v>9</v>
      </c>
      <c r="F4" s="73" t="s">
        <v>10</v>
      </c>
      <c r="G4" s="73" t="s">
        <v>11</v>
      </c>
      <c r="H4" s="74" t="s">
        <v>12</v>
      </c>
      <c r="I4" s="75" t="s">
        <v>13</v>
      </c>
      <c r="J4" s="76" t="s">
        <v>14</v>
      </c>
      <c r="K4" s="77"/>
      <c r="L4" s="76" t="s">
        <v>14</v>
      </c>
    </row>
    <row r="5" spans="1:12" ht="18">
      <c r="A5" s="6"/>
      <c r="B5" s="194" t="s">
        <v>975</v>
      </c>
      <c r="C5" s="34" t="s">
        <v>976</v>
      </c>
      <c r="D5" s="42">
        <v>100</v>
      </c>
      <c r="E5" s="126">
        <v>0.2</v>
      </c>
      <c r="F5" s="31" t="e">
        <f aca="true" t="shared" si="0" ref="F5:F22">E5+(E5*E5)</f>
        <v>#REF!</v>
      </c>
      <c r="G5" s="38"/>
      <c r="H5" s="32">
        <v>5.28</v>
      </c>
      <c r="I5" s="81"/>
      <c r="J5" s="80"/>
      <c r="K5" s="80"/>
      <c r="L5" s="35"/>
    </row>
    <row r="6" spans="1:12" ht="18">
      <c r="A6" s="6"/>
      <c r="B6" s="132" t="s">
        <v>977</v>
      </c>
      <c r="C6" s="88" t="s">
        <v>978</v>
      </c>
      <c r="D6" s="137">
        <v>4</v>
      </c>
      <c r="E6" s="126">
        <v>0.2</v>
      </c>
      <c r="F6" s="127" t="e">
        <f t="shared" si="0"/>
        <v>#REF!</v>
      </c>
      <c r="G6" s="129"/>
      <c r="H6" s="129">
        <v>34.05</v>
      </c>
      <c r="I6" s="81"/>
      <c r="J6" s="80"/>
      <c r="K6" s="80"/>
      <c r="L6" s="35"/>
    </row>
    <row r="7" spans="1:12" ht="18">
      <c r="A7" s="6"/>
      <c r="B7" s="132" t="s">
        <v>979</v>
      </c>
      <c r="C7" s="88" t="s">
        <v>980</v>
      </c>
      <c r="D7" s="137">
        <v>32</v>
      </c>
      <c r="E7" s="126">
        <v>0.2</v>
      </c>
      <c r="F7" s="127" t="e">
        <f t="shared" si="0"/>
        <v>#REF!</v>
      </c>
      <c r="G7" s="129"/>
      <c r="H7" s="129">
        <v>22.02</v>
      </c>
      <c r="I7" s="81"/>
      <c r="J7" s="80"/>
      <c r="K7" s="80"/>
      <c r="L7" s="35"/>
    </row>
    <row r="8" spans="1:12" ht="18">
      <c r="A8" s="6"/>
      <c r="B8" s="132" t="s">
        <v>981</v>
      </c>
      <c r="C8" s="88" t="s">
        <v>982</v>
      </c>
      <c r="D8" s="137">
        <v>10</v>
      </c>
      <c r="E8" s="126">
        <v>0.2</v>
      </c>
      <c r="F8" s="127" t="e">
        <f t="shared" si="0"/>
        <v>#REF!</v>
      </c>
      <c r="G8" s="129"/>
      <c r="H8" s="129">
        <v>8.67</v>
      </c>
      <c r="I8" s="81"/>
      <c r="J8" s="80"/>
      <c r="K8" s="80"/>
      <c r="L8" s="35"/>
    </row>
    <row r="9" spans="1:12" ht="18">
      <c r="A9" s="6"/>
      <c r="B9" s="132"/>
      <c r="C9" s="211" t="s">
        <v>983</v>
      </c>
      <c r="D9" s="137"/>
      <c r="E9" s="126"/>
      <c r="F9" s="127" t="e">
        <f t="shared" si="0"/>
        <v>#REF!</v>
      </c>
      <c r="G9" s="129"/>
      <c r="H9" s="129"/>
      <c r="I9" s="185"/>
      <c r="J9" s="80"/>
      <c r="K9" s="80"/>
      <c r="L9" s="35"/>
    </row>
    <row r="10" spans="1:12" ht="18">
      <c r="A10" s="6"/>
      <c r="B10" s="132" t="s">
        <v>984</v>
      </c>
      <c r="C10" s="88" t="s">
        <v>985</v>
      </c>
      <c r="D10" s="137"/>
      <c r="E10" s="126">
        <v>0.2</v>
      </c>
      <c r="F10" s="127" t="e">
        <f t="shared" si="0"/>
        <v>#REF!</v>
      </c>
      <c r="G10" s="129"/>
      <c r="H10" s="129">
        <v>0.75</v>
      </c>
      <c r="I10" s="185"/>
      <c r="J10" s="80"/>
      <c r="K10" s="80"/>
      <c r="L10" s="35"/>
    </row>
    <row r="11" spans="1:12" ht="18">
      <c r="A11" s="6"/>
      <c r="B11" s="132" t="s">
        <v>986</v>
      </c>
      <c r="C11" s="88" t="s">
        <v>987</v>
      </c>
      <c r="D11" s="137"/>
      <c r="E11" s="126">
        <v>0.2</v>
      </c>
      <c r="F11" s="127" t="e">
        <f t="shared" si="0"/>
        <v>#REF!</v>
      </c>
      <c r="G11" s="129"/>
      <c r="H11" s="129">
        <v>4.66</v>
      </c>
      <c r="I11" s="185"/>
      <c r="J11" s="80"/>
      <c r="K11" s="80"/>
      <c r="L11" s="35"/>
    </row>
    <row r="12" spans="1:12" ht="18">
      <c r="A12" s="6"/>
      <c r="B12" s="132" t="s">
        <v>988</v>
      </c>
      <c r="C12" s="88" t="s">
        <v>989</v>
      </c>
      <c r="D12" s="125"/>
      <c r="E12" s="126">
        <v>0.2</v>
      </c>
      <c r="F12" s="127" t="e">
        <f t="shared" si="0"/>
        <v>#REF!</v>
      </c>
      <c r="G12" s="129"/>
      <c r="H12" s="129">
        <v>2.65</v>
      </c>
      <c r="I12" s="185"/>
      <c r="J12" s="80"/>
      <c r="K12" s="80"/>
      <c r="L12" s="35"/>
    </row>
    <row r="13" spans="1:12" ht="18">
      <c r="A13" s="6"/>
      <c r="B13" s="27" t="s">
        <v>990</v>
      </c>
      <c r="C13" s="34" t="s">
        <v>991</v>
      </c>
      <c r="D13" s="29"/>
      <c r="E13" s="30">
        <v>0.2</v>
      </c>
      <c r="F13" s="31" t="e">
        <f t="shared" si="0"/>
        <v>#REF!</v>
      </c>
      <c r="G13" s="38"/>
      <c r="H13" s="32">
        <v>1.49</v>
      </c>
      <c r="I13" s="81"/>
      <c r="J13" s="80"/>
      <c r="K13" s="80"/>
      <c r="L13" s="35"/>
    </row>
    <row r="14" spans="1:12" ht="18">
      <c r="A14" s="6"/>
      <c r="B14" s="27" t="s">
        <v>992</v>
      </c>
      <c r="C14" s="34" t="s">
        <v>993</v>
      </c>
      <c r="D14" s="42"/>
      <c r="E14" s="30">
        <v>0.2</v>
      </c>
      <c r="F14" s="31" t="e">
        <f t="shared" si="0"/>
        <v>#REF!</v>
      </c>
      <c r="G14" s="38"/>
      <c r="H14" s="32">
        <v>2.15</v>
      </c>
      <c r="I14" s="48"/>
      <c r="J14" s="80"/>
      <c r="K14" s="80"/>
      <c r="L14" s="35"/>
    </row>
    <row r="15" spans="1:12" ht="18">
      <c r="A15" s="6"/>
      <c r="B15" s="27" t="s">
        <v>994</v>
      </c>
      <c r="C15" s="34" t="s">
        <v>995</v>
      </c>
      <c r="D15" s="42"/>
      <c r="E15" s="30">
        <v>0.2</v>
      </c>
      <c r="F15" s="31" t="e">
        <f t="shared" si="0"/>
        <v>#REF!</v>
      </c>
      <c r="G15" s="38"/>
      <c r="H15" s="32">
        <v>3.99</v>
      </c>
      <c r="I15" s="48"/>
      <c r="J15" s="80"/>
      <c r="K15" s="80"/>
      <c r="L15" s="35"/>
    </row>
    <row r="16" spans="1:12" ht="18">
      <c r="A16" s="6"/>
      <c r="B16" s="27"/>
      <c r="C16" s="131" t="s">
        <v>996</v>
      </c>
      <c r="D16" s="42"/>
      <c r="E16" s="30"/>
      <c r="F16" s="31" t="e">
        <f t="shared" si="0"/>
        <v>#REF!</v>
      </c>
      <c r="G16" s="38"/>
      <c r="H16" s="32"/>
      <c r="I16" s="48"/>
      <c r="J16" s="80"/>
      <c r="K16" s="80"/>
      <c r="L16" s="35"/>
    </row>
    <row r="17" spans="1:12" ht="18">
      <c r="A17" s="6"/>
      <c r="B17" s="27" t="s">
        <v>997</v>
      </c>
      <c r="C17" s="34" t="s">
        <v>998</v>
      </c>
      <c r="D17" s="42"/>
      <c r="E17" s="30">
        <v>0.2</v>
      </c>
      <c r="F17" s="31" t="e">
        <f t="shared" si="0"/>
        <v>#REF!</v>
      </c>
      <c r="G17" s="38"/>
      <c r="H17" s="32">
        <v>1.95</v>
      </c>
      <c r="I17" s="48"/>
      <c r="J17" s="80"/>
      <c r="K17" s="80"/>
      <c r="L17" s="35"/>
    </row>
    <row r="18" spans="1:12" ht="18">
      <c r="A18" s="6"/>
      <c r="B18" s="27" t="s">
        <v>999</v>
      </c>
      <c r="C18" s="34" t="s">
        <v>1000</v>
      </c>
      <c r="D18" s="42"/>
      <c r="E18" s="30">
        <v>0.2</v>
      </c>
      <c r="F18" s="31" t="e">
        <f t="shared" si="0"/>
        <v>#REF!</v>
      </c>
      <c r="G18" s="38"/>
      <c r="H18" s="32">
        <v>4.76</v>
      </c>
      <c r="I18" s="81"/>
      <c r="J18" s="35"/>
      <c r="K18" s="80"/>
      <c r="L18" s="35"/>
    </row>
    <row r="19" spans="1:12" ht="18">
      <c r="A19" s="6"/>
      <c r="B19" s="27" t="s">
        <v>1001</v>
      </c>
      <c r="C19" s="34" t="s">
        <v>1002</v>
      </c>
      <c r="D19" s="42"/>
      <c r="E19" s="30">
        <v>0.2</v>
      </c>
      <c r="F19" s="31" t="e">
        <f t="shared" si="0"/>
        <v>#REF!</v>
      </c>
      <c r="G19" s="38"/>
      <c r="H19" s="32">
        <v>5.55</v>
      </c>
      <c r="I19" s="81"/>
      <c r="J19" s="35"/>
      <c r="K19" s="80"/>
      <c r="L19" s="35"/>
    </row>
    <row r="20" spans="1:12" ht="18">
      <c r="A20" s="6"/>
      <c r="B20" s="84" t="s">
        <v>1003</v>
      </c>
      <c r="C20" s="34" t="s">
        <v>1004</v>
      </c>
      <c r="D20" s="102"/>
      <c r="E20" s="52">
        <v>0.2</v>
      </c>
      <c r="F20" s="31" t="e">
        <f t="shared" si="0"/>
        <v>#REF!</v>
      </c>
      <c r="G20" s="38"/>
      <c r="H20" s="32">
        <v>1.21</v>
      </c>
      <c r="I20" s="81"/>
      <c r="J20" s="35"/>
      <c r="K20" s="80"/>
      <c r="L20" s="35"/>
    </row>
    <row r="21" spans="1:12" ht="18">
      <c r="A21" s="6"/>
      <c r="B21" s="87" t="s">
        <v>1005</v>
      </c>
      <c r="C21" s="34" t="s">
        <v>1006</v>
      </c>
      <c r="D21" s="139"/>
      <c r="E21" s="52">
        <v>0.2</v>
      </c>
      <c r="F21" s="31" t="e">
        <f t="shared" si="0"/>
        <v>#REF!</v>
      </c>
      <c r="G21" s="38"/>
      <c r="H21" s="32">
        <v>1.28</v>
      </c>
      <c r="I21" s="33"/>
      <c r="J21" s="81"/>
      <c r="K21" s="80"/>
      <c r="L21" s="35"/>
    </row>
    <row r="22" spans="1:12" ht="18">
      <c r="A22" s="6"/>
      <c r="B22" s="84" t="s">
        <v>1007</v>
      </c>
      <c r="C22" s="34" t="s">
        <v>1008</v>
      </c>
      <c r="D22" s="139"/>
      <c r="E22" s="52">
        <v>0.2</v>
      </c>
      <c r="F22" s="31" t="e">
        <f t="shared" si="0"/>
        <v>#REF!</v>
      </c>
      <c r="G22" s="38"/>
      <c r="H22" s="32">
        <v>0.97</v>
      </c>
      <c r="I22" s="33"/>
      <c r="J22" s="81"/>
      <c r="K22" s="80"/>
      <c r="L22" s="35"/>
    </row>
    <row r="23" spans="1:12" ht="18">
      <c r="A23" s="6"/>
      <c r="B23" s="47" t="s">
        <v>1009</v>
      </c>
      <c r="C23" s="34" t="s">
        <v>1010</v>
      </c>
      <c r="D23" s="42"/>
      <c r="E23" s="30">
        <v>0.2</v>
      </c>
      <c r="F23" s="31"/>
      <c r="G23" s="32"/>
      <c r="H23" s="32">
        <v>1.65</v>
      </c>
      <c r="I23" s="33"/>
      <c r="J23" s="81"/>
      <c r="K23" s="114"/>
      <c r="L23" s="80"/>
    </row>
    <row r="24" spans="1:12" ht="18">
      <c r="A24" s="6"/>
      <c r="B24" s="27" t="s">
        <v>1011</v>
      </c>
      <c r="C24" s="34" t="s">
        <v>1012</v>
      </c>
      <c r="D24" s="42"/>
      <c r="E24" s="30">
        <v>0.2</v>
      </c>
      <c r="F24" s="31" t="e">
        <f aca="true" t="shared" si="1" ref="F24:F32">E24+(E24*E24)</f>
        <v>#REF!</v>
      </c>
      <c r="G24" s="32"/>
      <c r="H24" s="32">
        <v>0.47</v>
      </c>
      <c r="I24" s="33"/>
      <c r="J24" s="81"/>
      <c r="K24" s="114"/>
      <c r="L24" s="80"/>
    </row>
    <row r="25" spans="1:12" ht="18">
      <c r="A25" s="6"/>
      <c r="B25" s="47" t="s">
        <v>1013</v>
      </c>
      <c r="C25" s="34" t="s">
        <v>1014</v>
      </c>
      <c r="D25" s="42"/>
      <c r="E25" s="30">
        <v>0.2</v>
      </c>
      <c r="F25" s="31" t="e">
        <f t="shared" si="1"/>
        <v>#REF!</v>
      </c>
      <c r="G25" s="32"/>
      <c r="H25" s="32">
        <v>0.3</v>
      </c>
      <c r="I25" s="33"/>
      <c r="J25" s="81"/>
      <c r="K25" s="114"/>
      <c r="L25" s="80"/>
    </row>
    <row r="26" spans="1:12" ht="18">
      <c r="A26" s="6"/>
      <c r="B26" s="47" t="s">
        <v>1015</v>
      </c>
      <c r="C26" s="34" t="s">
        <v>1016</v>
      </c>
      <c r="D26" s="42"/>
      <c r="E26" s="30">
        <v>0.2</v>
      </c>
      <c r="F26" s="31" t="e">
        <f t="shared" si="1"/>
        <v>#REF!</v>
      </c>
      <c r="G26" s="32"/>
      <c r="H26" s="32">
        <v>0.79</v>
      </c>
      <c r="I26" s="33"/>
      <c r="J26" s="81"/>
      <c r="K26" s="114"/>
      <c r="L26" s="35"/>
    </row>
    <row r="27" spans="1:12" ht="18">
      <c r="A27" s="6"/>
      <c r="B27" s="27" t="s">
        <v>1017</v>
      </c>
      <c r="C27" s="34" t="s">
        <v>1018</v>
      </c>
      <c r="D27" s="42"/>
      <c r="E27" s="30">
        <v>0.2</v>
      </c>
      <c r="F27" s="31" t="e">
        <f t="shared" si="1"/>
        <v>#REF!</v>
      </c>
      <c r="G27" s="32"/>
      <c r="H27" s="32">
        <v>2.43</v>
      </c>
      <c r="I27" s="185"/>
      <c r="J27" s="114"/>
      <c r="K27" s="114"/>
      <c r="L27" s="80"/>
    </row>
    <row r="28" spans="1:12" ht="18">
      <c r="A28" s="6"/>
      <c r="B28" s="132" t="s">
        <v>1019</v>
      </c>
      <c r="C28" s="88" t="s">
        <v>1020</v>
      </c>
      <c r="D28" s="125"/>
      <c r="E28" s="126">
        <v>0.2</v>
      </c>
      <c r="F28" s="127" t="e">
        <f t="shared" si="1"/>
        <v>#REF!</v>
      </c>
      <c r="G28" s="129"/>
      <c r="H28" s="129">
        <v>0.94</v>
      </c>
      <c r="I28" s="185"/>
      <c r="J28" s="114"/>
      <c r="K28" s="114"/>
      <c r="L28" s="80"/>
    </row>
    <row r="29" spans="1:12" ht="18">
      <c r="A29" s="6"/>
      <c r="B29" s="132" t="s">
        <v>1021</v>
      </c>
      <c r="C29" s="88" t="s">
        <v>1022</v>
      </c>
      <c r="D29" s="125"/>
      <c r="E29" s="126">
        <v>0.2</v>
      </c>
      <c r="F29" s="127" t="e">
        <f t="shared" si="1"/>
        <v>#REF!</v>
      </c>
      <c r="G29" s="129"/>
      <c r="H29" s="129">
        <v>0.94</v>
      </c>
      <c r="I29" s="185"/>
      <c r="J29" s="114"/>
      <c r="K29" s="114"/>
      <c r="L29" s="80"/>
    </row>
    <row r="30" spans="1:12" ht="18">
      <c r="A30" s="6"/>
      <c r="B30" s="133" t="s">
        <v>1023</v>
      </c>
      <c r="C30" s="88" t="s">
        <v>1024</v>
      </c>
      <c r="D30" s="125"/>
      <c r="E30" s="126">
        <v>0.2</v>
      </c>
      <c r="F30" s="127" t="e">
        <f t="shared" si="1"/>
        <v>#REF!</v>
      </c>
      <c r="G30" s="129"/>
      <c r="H30" s="129">
        <v>0.94</v>
      </c>
      <c r="I30" s="185"/>
      <c r="J30" s="114"/>
      <c r="K30" s="114"/>
      <c r="L30" s="80"/>
    </row>
    <row r="31" spans="1:12" ht="18.75">
      <c r="A31" s="6"/>
      <c r="B31" s="217" t="s">
        <v>1025</v>
      </c>
      <c r="C31" s="166" t="s">
        <v>1026</v>
      </c>
      <c r="D31" s="218"/>
      <c r="E31" s="150">
        <v>0.2</v>
      </c>
      <c r="F31" s="127" t="e">
        <f t="shared" si="1"/>
        <v>#REF!</v>
      </c>
      <c r="G31" s="128"/>
      <c r="H31" s="129">
        <v>1.67</v>
      </c>
      <c r="I31" s="185"/>
      <c r="J31" s="114"/>
      <c r="K31" s="114"/>
      <c r="L31" s="80"/>
    </row>
    <row r="32" spans="1:12" ht="18">
      <c r="A32" s="6"/>
      <c r="B32" s="132"/>
      <c r="C32" s="187" t="s">
        <v>1027</v>
      </c>
      <c r="D32" s="125"/>
      <c r="E32" s="30"/>
      <c r="F32" s="31" t="e">
        <f t="shared" si="1"/>
        <v>#REF!</v>
      </c>
      <c r="G32" s="38"/>
      <c r="H32" s="32"/>
      <c r="I32" s="185"/>
      <c r="J32" s="114"/>
      <c r="K32" s="114"/>
      <c r="L32" s="80"/>
    </row>
    <row r="33" spans="1:12" ht="18">
      <c r="A33" s="6"/>
      <c r="B33" s="132" t="s">
        <v>1028</v>
      </c>
      <c r="C33" s="167" t="s">
        <v>1029</v>
      </c>
      <c r="D33" s="137">
        <v>1</v>
      </c>
      <c r="E33" s="30">
        <v>0.2</v>
      </c>
      <c r="F33" s="31"/>
      <c r="G33" s="38"/>
      <c r="H33" s="32">
        <v>4.42</v>
      </c>
      <c r="I33" s="185"/>
      <c r="J33" s="114"/>
      <c r="K33" s="114"/>
      <c r="L33" s="80"/>
    </row>
    <row r="34" spans="1:12" ht="18">
      <c r="A34" s="6"/>
      <c r="B34" s="132" t="s">
        <v>1030</v>
      </c>
      <c r="C34" s="169" t="s">
        <v>1031</v>
      </c>
      <c r="D34" s="137">
        <v>1</v>
      </c>
      <c r="E34" s="52">
        <v>0.2</v>
      </c>
      <c r="F34" s="31"/>
      <c r="G34" s="38"/>
      <c r="H34" s="32">
        <v>4.42</v>
      </c>
      <c r="I34" s="81"/>
      <c r="J34" s="80"/>
      <c r="K34" s="80"/>
      <c r="L34" s="35"/>
    </row>
    <row r="35" spans="1:12" ht="18">
      <c r="A35" s="6"/>
      <c r="B35" s="162" t="s">
        <v>1032</v>
      </c>
      <c r="C35" s="219" t="s">
        <v>1033</v>
      </c>
      <c r="D35" s="137">
        <v>12</v>
      </c>
      <c r="E35" s="52">
        <v>0.2</v>
      </c>
      <c r="F35" s="31"/>
      <c r="G35" s="38"/>
      <c r="H35" s="32">
        <v>9.68</v>
      </c>
      <c r="I35" s="81"/>
      <c r="J35" s="80"/>
      <c r="K35" s="80"/>
      <c r="L35" s="35"/>
    </row>
    <row r="36" spans="1:12" ht="18">
      <c r="A36" s="6"/>
      <c r="B36" s="132" t="s">
        <v>1034</v>
      </c>
      <c r="C36" s="88" t="s">
        <v>1035</v>
      </c>
      <c r="D36" s="137">
        <v>100</v>
      </c>
      <c r="E36" s="52">
        <v>0.2</v>
      </c>
      <c r="F36" s="31"/>
      <c r="G36" s="38"/>
      <c r="H36" s="32">
        <v>0.17</v>
      </c>
      <c r="I36" s="81"/>
      <c r="J36" s="80"/>
      <c r="K36" s="80"/>
      <c r="L36" s="35"/>
    </row>
    <row r="37" spans="1:12" ht="18">
      <c r="A37" s="6"/>
      <c r="B37" s="132"/>
      <c r="C37" s="211" t="s">
        <v>1036</v>
      </c>
      <c r="D37" s="137"/>
      <c r="E37" s="52"/>
      <c r="F37" s="31"/>
      <c r="G37" s="38"/>
      <c r="H37" s="32"/>
      <c r="I37" s="81"/>
      <c r="J37" s="80"/>
      <c r="K37" s="80"/>
      <c r="L37" s="35"/>
    </row>
    <row r="38" spans="1:12" ht="18">
      <c r="A38" s="6"/>
      <c r="B38" s="132" t="s">
        <v>1037</v>
      </c>
      <c r="C38" s="88" t="s">
        <v>1038</v>
      </c>
      <c r="D38" s="137">
        <v>20</v>
      </c>
      <c r="E38" s="52">
        <v>0.2</v>
      </c>
      <c r="F38" s="31"/>
      <c r="G38" s="38"/>
      <c r="H38" s="32">
        <v>1.55</v>
      </c>
      <c r="I38" s="81"/>
      <c r="J38" s="80"/>
      <c r="K38" s="80"/>
      <c r="L38" s="35"/>
    </row>
    <row r="39" spans="1:12" ht="18">
      <c r="A39" s="6"/>
      <c r="B39" s="132" t="s">
        <v>1039</v>
      </c>
      <c r="C39" s="88" t="s">
        <v>1040</v>
      </c>
      <c r="D39" s="137">
        <v>8</v>
      </c>
      <c r="E39" s="52">
        <v>0.2</v>
      </c>
      <c r="F39" s="31"/>
      <c r="G39" s="38"/>
      <c r="H39" s="32">
        <v>3.31</v>
      </c>
      <c r="I39" s="81"/>
      <c r="J39" s="80"/>
      <c r="K39" s="80"/>
      <c r="L39" s="35"/>
    </row>
    <row r="40" spans="1:12" ht="18">
      <c r="A40" s="6"/>
      <c r="B40" s="147" t="s">
        <v>1041</v>
      </c>
      <c r="C40" s="88" t="s">
        <v>1042</v>
      </c>
      <c r="D40" s="125">
        <v>15</v>
      </c>
      <c r="E40" s="52">
        <v>0.2</v>
      </c>
      <c r="F40" s="31"/>
      <c r="G40" s="38"/>
      <c r="H40" s="32">
        <v>2.64</v>
      </c>
      <c r="I40" s="81"/>
      <c r="J40" s="80"/>
      <c r="K40" s="80"/>
      <c r="L40" s="35"/>
    </row>
    <row r="41" spans="1:12" ht="18">
      <c r="A41" s="6"/>
      <c r="B41" s="220" t="s">
        <v>1043</v>
      </c>
      <c r="C41" s="88" t="s">
        <v>1044</v>
      </c>
      <c r="D41" s="125">
        <v>8</v>
      </c>
      <c r="E41" s="52">
        <v>0.2</v>
      </c>
      <c r="F41" s="31"/>
      <c r="G41" s="38"/>
      <c r="H41" s="32">
        <v>4.76</v>
      </c>
      <c r="I41" s="81"/>
      <c r="J41" s="80"/>
      <c r="K41" s="80"/>
      <c r="L41" s="35"/>
    </row>
    <row r="42" spans="1:12" ht="18">
      <c r="A42" s="6"/>
      <c r="B42" s="182" t="s">
        <v>1045</v>
      </c>
      <c r="C42" s="88" t="s">
        <v>1046</v>
      </c>
      <c r="D42" s="125">
        <v>20</v>
      </c>
      <c r="E42" s="52">
        <v>0.2</v>
      </c>
      <c r="F42" s="31"/>
      <c r="G42" s="38"/>
      <c r="H42" s="32">
        <v>2.91</v>
      </c>
      <c r="I42" s="81"/>
      <c r="J42" s="80"/>
      <c r="K42" s="80"/>
      <c r="L42" s="35"/>
    </row>
    <row r="43" spans="1:12" ht="18">
      <c r="A43" s="6"/>
      <c r="B43" s="182" t="s">
        <v>1047</v>
      </c>
      <c r="C43" s="88" t="s">
        <v>1048</v>
      </c>
      <c r="D43" s="125">
        <v>20</v>
      </c>
      <c r="E43" s="52">
        <v>0.2</v>
      </c>
      <c r="F43" s="31"/>
      <c r="G43" s="38"/>
      <c r="H43" s="32">
        <v>2.26</v>
      </c>
      <c r="I43" s="81"/>
      <c r="J43" s="80"/>
      <c r="K43" s="80"/>
      <c r="L43" s="35"/>
    </row>
    <row r="44" spans="1:12" ht="18">
      <c r="A44" s="6"/>
      <c r="B44" s="186"/>
      <c r="C44" s="221" t="s">
        <v>1049</v>
      </c>
      <c r="D44" s="125"/>
      <c r="E44" s="52"/>
      <c r="F44" s="31"/>
      <c r="G44" s="38"/>
      <c r="H44" s="32"/>
      <c r="I44" s="81"/>
      <c r="J44" s="80"/>
      <c r="K44" s="80"/>
      <c r="L44" s="35"/>
    </row>
    <row r="45" spans="1:12" ht="18">
      <c r="A45" s="6"/>
      <c r="B45" s="186" t="s">
        <v>1050</v>
      </c>
      <c r="C45" s="183" t="s">
        <v>1051</v>
      </c>
      <c r="D45" s="125"/>
      <c r="E45" s="52">
        <v>0.2</v>
      </c>
      <c r="F45" s="31"/>
      <c r="G45" s="38"/>
      <c r="H45" s="32">
        <v>8.68</v>
      </c>
      <c r="I45" s="81"/>
      <c r="J45" s="80"/>
      <c r="K45" s="80"/>
      <c r="L45" s="35"/>
    </row>
    <row r="46" spans="1:12" ht="18">
      <c r="A46" s="6"/>
      <c r="B46" s="132" t="s">
        <v>1052</v>
      </c>
      <c r="C46" s="169" t="s">
        <v>1053</v>
      </c>
      <c r="D46" s="125"/>
      <c r="E46" s="52">
        <v>0.2</v>
      </c>
      <c r="F46" s="31"/>
      <c r="G46" s="38"/>
      <c r="H46" s="32">
        <v>10.34</v>
      </c>
      <c r="I46" s="81"/>
      <c r="J46" s="80"/>
      <c r="K46" s="80"/>
      <c r="L46" s="163"/>
    </row>
    <row r="47" spans="1:12" ht="18">
      <c r="A47" s="6"/>
      <c r="B47" s="132" t="s">
        <v>1054</v>
      </c>
      <c r="C47" s="169" t="s">
        <v>1055</v>
      </c>
      <c r="D47" s="137">
        <v>6</v>
      </c>
      <c r="E47" s="52">
        <v>0.2</v>
      </c>
      <c r="F47" s="31"/>
      <c r="G47" s="38"/>
      <c r="H47" s="32">
        <v>4.46</v>
      </c>
      <c r="I47" s="81"/>
      <c r="J47" s="80"/>
      <c r="K47" s="80"/>
      <c r="L47" s="163"/>
    </row>
    <row r="48" spans="1:12" ht="18">
      <c r="A48" s="6"/>
      <c r="B48" s="132" t="s">
        <v>1056</v>
      </c>
      <c r="C48" s="169" t="s">
        <v>1057</v>
      </c>
      <c r="D48" s="137">
        <v>6</v>
      </c>
      <c r="E48" s="52">
        <v>0.2</v>
      </c>
      <c r="F48" s="31"/>
      <c r="G48" s="38"/>
      <c r="H48" s="32">
        <v>4.32</v>
      </c>
      <c r="I48" s="81"/>
      <c r="J48" s="80"/>
      <c r="K48" s="80"/>
      <c r="L48" s="163"/>
    </row>
    <row r="49" spans="1:12" ht="18">
      <c r="A49" s="6"/>
      <c r="B49" s="182"/>
      <c r="C49" s="211" t="s">
        <v>1058</v>
      </c>
      <c r="D49" s="125"/>
      <c r="E49" s="52"/>
      <c r="F49" s="31"/>
      <c r="G49" s="38"/>
      <c r="H49" s="32"/>
      <c r="I49" s="81"/>
      <c r="J49" s="80"/>
      <c r="K49" s="80"/>
      <c r="L49" s="35"/>
    </row>
    <row r="50" spans="1:12" ht="18">
      <c r="A50" s="6"/>
      <c r="B50" s="186" t="s">
        <v>1059</v>
      </c>
      <c r="C50" s="183" t="s">
        <v>1060</v>
      </c>
      <c r="D50" s="125">
        <v>3</v>
      </c>
      <c r="E50" s="52">
        <v>0.2</v>
      </c>
      <c r="F50" s="31"/>
      <c r="G50" s="38"/>
      <c r="H50" s="32">
        <v>1.65</v>
      </c>
      <c r="I50" s="81"/>
      <c r="J50" s="80"/>
      <c r="K50" s="80"/>
      <c r="L50" s="35"/>
    </row>
    <row r="51" spans="1:12" ht="18">
      <c r="A51" s="6"/>
      <c r="B51" s="186" t="s">
        <v>1061</v>
      </c>
      <c r="C51" s="183" t="s">
        <v>1062</v>
      </c>
      <c r="D51" s="125">
        <v>3</v>
      </c>
      <c r="E51" s="52">
        <v>0.2</v>
      </c>
      <c r="F51" s="31"/>
      <c r="G51" s="38"/>
      <c r="H51" s="32">
        <v>1.94</v>
      </c>
      <c r="I51" s="80"/>
      <c r="J51" s="80"/>
      <c r="K51" s="80"/>
      <c r="L51" s="35"/>
    </row>
    <row r="52" spans="1:12" ht="18">
      <c r="A52" s="6"/>
      <c r="B52" s="132" t="s">
        <v>1063</v>
      </c>
      <c r="C52" s="183" t="s">
        <v>1064</v>
      </c>
      <c r="D52" s="125">
        <v>6</v>
      </c>
      <c r="E52" s="52">
        <v>0.2</v>
      </c>
      <c r="F52" s="31"/>
      <c r="G52" s="38"/>
      <c r="H52" s="32">
        <v>2</v>
      </c>
      <c r="I52" s="80"/>
      <c r="J52" s="80"/>
      <c r="K52" s="80"/>
      <c r="L52" s="35"/>
    </row>
    <row r="53" spans="1:12" ht="18">
      <c r="A53" s="6"/>
      <c r="B53" s="132" t="s">
        <v>1065</v>
      </c>
      <c r="C53" s="183" t="s">
        <v>1066</v>
      </c>
      <c r="D53" s="137">
        <v>6</v>
      </c>
      <c r="E53" s="52">
        <v>0.2</v>
      </c>
      <c r="F53" s="31"/>
      <c r="G53" s="38"/>
      <c r="H53" s="32">
        <v>3.58</v>
      </c>
      <c r="I53" s="80"/>
      <c r="J53" s="80"/>
      <c r="K53" s="80"/>
      <c r="L53" s="80"/>
    </row>
    <row r="54" spans="1:12" ht="18">
      <c r="A54" s="6"/>
      <c r="B54" s="194" t="s">
        <v>1067</v>
      </c>
      <c r="C54" s="208" t="s">
        <v>1068</v>
      </c>
      <c r="D54" s="195">
        <v>10</v>
      </c>
      <c r="E54" s="30">
        <v>0.2</v>
      </c>
      <c r="F54" s="31" t="e">
        <f aca="true" t="shared" si="2" ref="F54:F60">E54+(E54*E54)</f>
        <v>#REF!</v>
      </c>
      <c r="G54" s="32"/>
      <c r="H54" s="32">
        <v>4.73</v>
      </c>
      <c r="I54" s="81"/>
      <c r="J54" s="80"/>
      <c r="K54" s="80"/>
      <c r="L54" s="35"/>
    </row>
    <row r="55" spans="1:12" ht="18">
      <c r="A55" s="6"/>
      <c r="B55" s="194" t="s">
        <v>1069</v>
      </c>
      <c r="C55" s="208" t="s">
        <v>1070</v>
      </c>
      <c r="D55" s="195">
        <v>6</v>
      </c>
      <c r="E55" s="30">
        <v>0.2</v>
      </c>
      <c r="F55" s="31" t="e">
        <f t="shared" si="2"/>
        <v>#REF!</v>
      </c>
      <c r="G55" s="32"/>
      <c r="H55" s="32">
        <v>3.67</v>
      </c>
      <c r="I55" s="81"/>
      <c r="J55" s="80"/>
      <c r="K55" s="80"/>
      <c r="L55" s="35"/>
    </row>
    <row r="56" spans="1:12" ht="18">
      <c r="A56" s="6"/>
      <c r="B56" s="194" t="s">
        <v>1071</v>
      </c>
      <c r="C56" s="208" t="s">
        <v>1072</v>
      </c>
      <c r="D56" s="195">
        <v>6</v>
      </c>
      <c r="E56" s="30">
        <v>0.2</v>
      </c>
      <c r="F56" s="31" t="e">
        <f t="shared" si="2"/>
        <v>#REF!</v>
      </c>
      <c r="G56" s="32"/>
      <c r="H56" s="32">
        <v>3.67</v>
      </c>
      <c r="I56" s="81"/>
      <c r="J56" s="80"/>
      <c r="K56" s="80"/>
      <c r="L56" s="35"/>
    </row>
    <row r="57" spans="1:12" ht="18">
      <c r="A57" s="6"/>
      <c r="B57" s="194" t="s">
        <v>1073</v>
      </c>
      <c r="C57" s="208" t="s">
        <v>1074</v>
      </c>
      <c r="D57" s="195">
        <v>6</v>
      </c>
      <c r="E57" s="30">
        <v>0.2</v>
      </c>
      <c r="F57" s="31" t="e">
        <f t="shared" si="2"/>
        <v>#REF!</v>
      </c>
      <c r="G57" s="32"/>
      <c r="H57" s="32">
        <v>3.67</v>
      </c>
      <c r="I57" s="81"/>
      <c r="J57" s="80"/>
      <c r="K57" s="80"/>
      <c r="L57" s="35"/>
    </row>
    <row r="58" spans="1:12" ht="18">
      <c r="A58" s="6"/>
      <c r="B58" s="194" t="s">
        <v>1075</v>
      </c>
      <c r="C58" s="208" t="s">
        <v>1076</v>
      </c>
      <c r="D58" s="195">
        <v>6</v>
      </c>
      <c r="E58" s="30">
        <v>0.2</v>
      </c>
      <c r="F58" s="31" t="e">
        <f t="shared" si="2"/>
        <v>#REF!</v>
      </c>
      <c r="G58" s="32"/>
      <c r="H58" s="32">
        <v>3.67</v>
      </c>
      <c r="I58" s="81"/>
      <c r="J58" s="80"/>
      <c r="K58" s="80"/>
      <c r="L58" s="35"/>
    </row>
    <row r="59" spans="1:12" ht="18">
      <c r="A59" s="6"/>
      <c r="B59" s="27" t="s">
        <v>1077</v>
      </c>
      <c r="C59" s="208" t="s">
        <v>1078</v>
      </c>
      <c r="D59" s="195">
        <v>6</v>
      </c>
      <c r="E59" s="30">
        <v>0.2</v>
      </c>
      <c r="F59" s="31" t="e">
        <f t="shared" si="2"/>
        <v>#REF!</v>
      </c>
      <c r="G59" s="32"/>
      <c r="H59" s="32">
        <v>3.67</v>
      </c>
      <c r="I59" s="81"/>
      <c r="J59" s="80"/>
      <c r="K59" s="80"/>
      <c r="L59" s="35"/>
    </row>
    <row r="60" spans="1:12" ht="18">
      <c r="A60" s="6"/>
      <c r="B60" s="27" t="s">
        <v>1079</v>
      </c>
      <c r="C60" s="208" t="s">
        <v>1080</v>
      </c>
      <c r="D60" s="195">
        <v>6</v>
      </c>
      <c r="E60" s="30">
        <v>0.2</v>
      </c>
      <c r="F60" s="31" t="e">
        <f t="shared" si="2"/>
        <v>#REF!</v>
      </c>
      <c r="G60" s="32"/>
      <c r="H60" s="32">
        <v>3.67</v>
      </c>
      <c r="I60" s="81"/>
      <c r="J60" s="80"/>
      <c r="K60" s="80"/>
      <c r="L60" s="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1"/>
  <headerFooter alignWithMargins="0">
    <oddHeader>&amp;C&amp;"Times New Roman,Normálne"&amp;12&amp;A</oddHeader>
    <oddFooter>&amp;C&amp;"Times New Roman,Normálne"&amp;12Strana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1.8515625" style="0" customWidth="1"/>
    <col min="4" max="5" width="5.421875" style="0" customWidth="1"/>
    <col min="6" max="7" width="11.421875" style="0" hidden="1" customWidth="1"/>
    <col min="8" max="8" width="10.421875" style="0" customWidth="1"/>
    <col min="9" max="9" width="10.7109375" style="0" customWidth="1"/>
    <col min="10" max="11" width="11.421875" style="0" hidden="1" customWidth="1"/>
    <col min="12" max="12" width="16.421875" style="0" customWidth="1"/>
    <col min="13" max="16384" width="10.421875" style="0" customWidth="1"/>
  </cols>
  <sheetData>
    <row r="1" spans="2:3" ht="16.5">
      <c r="B1" s="4" t="s">
        <v>0</v>
      </c>
      <c r="C1" s="61"/>
    </row>
    <row r="2" spans="2:11" ht="18">
      <c r="B2" s="4" t="s">
        <v>1</v>
      </c>
      <c r="C2" s="63"/>
      <c r="D2" s="64"/>
      <c r="F2" s="112"/>
      <c r="G2" s="12"/>
      <c r="H2" s="12"/>
      <c r="I2" s="13" t="s">
        <v>2</v>
      </c>
      <c r="J2" s="65" t="s">
        <v>3</v>
      </c>
      <c r="K2" s="66">
        <v>1.04</v>
      </c>
    </row>
    <row r="3" spans="2:11" ht="16.5">
      <c r="B3" s="1"/>
      <c r="C3" s="67"/>
      <c r="F3" s="113"/>
      <c r="G3" s="68"/>
      <c r="H3" s="68"/>
      <c r="I3" s="69" t="s">
        <v>1081</v>
      </c>
      <c r="J3" s="65" t="s">
        <v>5</v>
      </c>
      <c r="K3" s="70">
        <v>30.126</v>
      </c>
    </row>
    <row r="4" spans="2:12" ht="37.5">
      <c r="B4" s="71" t="s">
        <v>6</v>
      </c>
      <c r="C4" s="71" t="s">
        <v>7</v>
      </c>
      <c r="D4" s="71" t="s">
        <v>8</v>
      </c>
      <c r="E4" s="72" t="s">
        <v>9</v>
      </c>
      <c r="F4" s="73" t="s">
        <v>10</v>
      </c>
      <c r="G4" s="73" t="s">
        <v>11</v>
      </c>
      <c r="H4" s="74" t="s">
        <v>12</v>
      </c>
      <c r="I4" s="75" t="s">
        <v>13</v>
      </c>
      <c r="J4" s="76" t="s">
        <v>14</v>
      </c>
      <c r="K4" s="77"/>
      <c r="L4" s="76" t="s">
        <v>14</v>
      </c>
    </row>
    <row r="5" spans="1:12" ht="18">
      <c r="A5" s="6"/>
      <c r="B5" s="136"/>
      <c r="C5" s="222" t="s">
        <v>1082</v>
      </c>
      <c r="D5" s="195"/>
      <c r="E5" s="30"/>
      <c r="F5" s="38"/>
      <c r="G5" s="32">
        <v>1.36</v>
      </c>
      <c r="H5" s="32"/>
      <c r="I5" s="80"/>
      <c r="J5" s="35"/>
      <c r="K5" s="80"/>
      <c r="L5" s="35"/>
    </row>
    <row r="6" spans="1:12" ht="18">
      <c r="A6" s="6"/>
      <c r="B6" s="27" t="s">
        <v>1083</v>
      </c>
      <c r="C6" s="140" t="s">
        <v>1084</v>
      </c>
      <c r="D6" s="141"/>
      <c r="E6" s="30">
        <v>0.2</v>
      </c>
      <c r="F6" s="158" t="e">
        <f aca="true" t="shared" si="0" ref="F6:F13">E6+(E6*E6)</f>
        <v>#REF!</v>
      </c>
      <c r="G6" s="159"/>
      <c r="H6" s="159">
        <v>3</v>
      </c>
      <c r="I6" s="80"/>
      <c r="J6" s="35"/>
      <c r="K6" s="80"/>
      <c r="L6" s="35"/>
    </row>
    <row r="7" spans="1:12" ht="18">
      <c r="A7" s="6"/>
      <c r="B7" s="84" t="s">
        <v>1085</v>
      </c>
      <c r="C7" s="140" t="s">
        <v>1086</v>
      </c>
      <c r="D7" s="141"/>
      <c r="E7" s="30">
        <v>0.2</v>
      </c>
      <c r="F7" s="158" t="e">
        <f t="shared" si="0"/>
        <v>#REF!</v>
      </c>
      <c r="G7" s="159"/>
      <c r="H7" s="159">
        <v>3</v>
      </c>
      <c r="I7" s="80"/>
      <c r="J7" s="35"/>
      <c r="K7" s="80"/>
      <c r="L7" s="35"/>
    </row>
    <row r="8" spans="1:12" ht="18">
      <c r="A8" s="6"/>
      <c r="B8" s="87" t="s">
        <v>1087</v>
      </c>
      <c r="C8" s="140" t="s">
        <v>1088</v>
      </c>
      <c r="D8" s="141"/>
      <c r="E8" s="30">
        <v>0.2</v>
      </c>
      <c r="F8" s="158" t="e">
        <f t="shared" si="0"/>
        <v>#REF!</v>
      </c>
      <c r="G8" s="159"/>
      <c r="H8" s="159">
        <v>3.49</v>
      </c>
      <c r="I8" s="80"/>
      <c r="J8" s="35"/>
      <c r="K8" s="80"/>
      <c r="L8" s="35"/>
    </row>
    <row r="9" spans="1:12" ht="18">
      <c r="A9" s="6"/>
      <c r="B9" s="27" t="s">
        <v>1089</v>
      </c>
      <c r="C9" s="140" t="s">
        <v>1090</v>
      </c>
      <c r="D9" s="141"/>
      <c r="E9" s="30">
        <v>0.2</v>
      </c>
      <c r="F9" s="158" t="e">
        <f t="shared" si="0"/>
        <v>#REF!</v>
      </c>
      <c r="G9" s="159"/>
      <c r="H9" s="159">
        <v>1.8</v>
      </c>
      <c r="I9" s="80"/>
      <c r="J9" s="35"/>
      <c r="K9" s="80"/>
      <c r="L9" s="35"/>
    </row>
    <row r="10" spans="1:12" ht="18">
      <c r="A10" s="6"/>
      <c r="B10" s="87" t="s">
        <v>1091</v>
      </c>
      <c r="C10" s="140" t="s">
        <v>1092</v>
      </c>
      <c r="D10" s="141"/>
      <c r="E10" s="30">
        <v>0.2</v>
      </c>
      <c r="F10" s="158" t="e">
        <f t="shared" si="0"/>
        <v>#REF!</v>
      </c>
      <c r="G10" s="159"/>
      <c r="H10" s="159">
        <v>1.8</v>
      </c>
      <c r="I10" s="80"/>
      <c r="J10" s="35"/>
      <c r="K10" s="80"/>
      <c r="L10" s="35"/>
    </row>
    <row r="11" spans="1:12" ht="18">
      <c r="A11" s="6"/>
      <c r="B11" s="27" t="s">
        <v>1093</v>
      </c>
      <c r="C11" s="140" t="s">
        <v>1094</v>
      </c>
      <c r="D11" s="141"/>
      <c r="E11" s="30">
        <v>0.2</v>
      </c>
      <c r="F11" s="158" t="e">
        <f t="shared" si="0"/>
        <v>#REF!</v>
      </c>
      <c r="G11" s="159"/>
      <c r="H11" s="159">
        <v>1.8</v>
      </c>
      <c r="I11" s="80"/>
      <c r="J11" s="35"/>
      <c r="K11" s="80"/>
      <c r="L11" s="35"/>
    </row>
    <row r="12" spans="1:12" ht="18">
      <c r="A12" s="6"/>
      <c r="B12" s="27" t="s">
        <v>1095</v>
      </c>
      <c r="C12" s="140" t="s">
        <v>1096</v>
      </c>
      <c r="D12" s="141"/>
      <c r="E12" s="30">
        <v>0.2</v>
      </c>
      <c r="F12" s="158" t="e">
        <f t="shared" si="0"/>
        <v>#REF!</v>
      </c>
      <c r="G12" s="159"/>
      <c r="H12" s="159">
        <v>1.8</v>
      </c>
      <c r="I12" s="33"/>
      <c r="J12" s="81"/>
      <c r="K12" s="114"/>
      <c r="L12" s="80"/>
    </row>
    <row r="13" spans="1:12" ht="18">
      <c r="A13" s="6"/>
      <c r="B13" s="27" t="s">
        <v>1097</v>
      </c>
      <c r="C13" s="140" t="s">
        <v>1098</v>
      </c>
      <c r="D13" s="141"/>
      <c r="E13" s="30">
        <v>0.2</v>
      </c>
      <c r="F13" s="158" t="e">
        <f t="shared" si="0"/>
        <v>#REF!</v>
      </c>
      <c r="G13" s="159"/>
      <c r="H13" s="159">
        <v>1.8</v>
      </c>
      <c r="I13" s="33"/>
      <c r="J13" s="81"/>
      <c r="K13" s="114"/>
      <c r="L13" s="80"/>
    </row>
    <row r="14" spans="1:12" ht="18">
      <c r="A14" s="6"/>
      <c r="B14" s="27"/>
      <c r="C14" s="131" t="s">
        <v>1099</v>
      </c>
      <c r="D14" s="42"/>
      <c r="E14" s="30"/>
      <c r="F14" s="31"/>
      <c r="G14" s="38"/>
      <c r="H14" s="32"/>
      <c r="I14" s="33"/>
      <c r="J14" s="81"/>
      <c r="K14" s="114"/>
      <c r="L14" s="80"/>
    </row>
    <row r="15" spans="1:12" ht="18">
      <c r="A15" s="6"/>
      <c r="B15" s="27" t="s">
        <v>1100</v>
      </c>
      <c r="C15" s="34" t="s">
        <v>1101</v>
      </c>
      <c r="D15" s="42">
        <v>1</v>
      </c>
      <c r="E15" s="30">
        <v>0.2</v>
      </c>
      <c r="F15" s="31" t="e">
        <f aca="true" t="shared" si="1" ref="F15:F20">E15+(E15*E15)</f>
        <v>#REF!</v>
      </c>
      <c r="G15" s="38"/>
      <c r="H15" s="32">
        <v>8.05</v>
      </c>
      <c r="I15" s="33"/>
      <c r="J15" s="81"/>
      <c r="K15" s="114"/>
      <c r="L15" s="80"/>
    </row>
    <row r="16" spans="1:12" ht="18">
      <c r="A16" s="6"/>
      <c r="B16" s="27" t="s">
        <v>1102</v>
      </c>
      <c r="C16" s="34" t="s">
        <v>1103</v>
      </c>
      <c r="D16" s="42">
        <v>1</v>
      </c>
      <c r="E16" s="30">
        <v>0.2</v>
      </c>
      <c r="F16" s="31" t="e">
        <f t="shared" si="1"/>
        <v>#REF!</v>
      </c>
      <c r="G16" s="38"/>
      <c r="H16" s="32">
        <v>8.05</v>
      </c>
      <c r="I16" s="33"/>
      <c r="J16" s="81"/>
      <c r="K16" s="114"/>
      <c r="L16" s="80"/>
    </row>
    <row r="17" spans="1:12" ht="18">
      <c r="A17" s="6"/>
      <c r="B17" s="104">
        <v>190245</v>
      </c>
      <c r="C17" s="105" t="s">
        <v>1104</v>
      </c>
      <c r="D17" s="42">
        <v>1</v>
      </c>
      <c r="E17" s="30">
        <v>0.2</v>
      </c>
      <c r="F17" s="31" t="e">
        <f t="shared" si="1"/>
        <v>#REF!</v>
      </c>
      <c r="G17" s="38"/>
      <c r="H17" s="32">
        <v>8.05</v>
      </c>
      <c r="I17" s="33"/>
      <c r="J17" s="81"/>
      <c r="K17" s="114"/>
      <c r="L17" s="80"/>
    </row>
    <row r="18" spans="1:12" ht="18">
      <c r="A18" s="6"/>
      <c r="B18" s="147"/>
      <c r="C18" s="223" t="s">
        <v>1105</v>
      </c>
      <c r="D18" s="149"/>
      <c r="E18" s="150"/>
      <c r="F18" s="151" t="e">
        <f t="shared" si="1"/>
        <v>#REF!</v>
      </c>
      <c r="G18" s="152"/>
      <c r="H18" s="153"/>
      <c r="I18" s="33"/>
      <c r="J18" s="81"/>
      <c r="K18" s="114"/>
      <c r="L18" s="80"/>
    </row>
    <row r="19" spans="1:12" ht="18">
      <c r="A19" s="6"/>
      <c r="B19" s="147" t="s">
        <v>1106</v>
      </c>
      <c r="C19" s="171" t="s">
        <v>1107</v>
      </c>
      <c r="D19" s="149">
        <v>1</v>
      </c>
      <c r="E19" s="150">
        <v>0.2</v>
      </c>
      <c r="F19" s="151" t="e">
        <f t="shared" si="1"/>
        <v>#REF!</v>
      </c>
      <c r="G19" s="152"/>
      <c r="H19" s="153">
        <v>8.58</v>
      </c>
      <c r="I19" s="33"/>
      <c r="J19" s="81"/>
      <c r="K19" s="114"/>
      <c r="L19" s="80"/>
    </row>
    <row r="20" spans="1:12" ht="18">
      <c r="A20" s="6"/>
      <c r="B20" s="162" t="s">
        <v>1108</v>
      </c>
      <c r="C20" s="171" t="s">
        <v>1109</v>
      </c>
      <c r="D20" s="149">
        <v>1</v>
      </c>
      <c r="E20" s="150">
        <v>0.2</v>
      </c>
      <c r="F20" s="151" t="e">
        <f t="shared" si="1"/>
        <v>#REF!</v>
      </c>
      <c r="G20" s="152"/>
      <c r="H20" s="153">
        <v>8.58</v>
      </c>
      <c r="I20" s="33"/>
      <c r="J20" s="81"/>
      <c r="K20" s="114"/>
      <c r="L20" s="80"/>
    </row>
    <row r="21" spans="1:12" ht="18">
      <c r="A21" s="6"/>
      <c r="B21" s="27"/>
      <c r="C21" s="28" t="s">
        <v>1110</v>
      </c>
      <c r="D21" s="29"/>
      <c r="E21" s="30"/>
      <c r="F21" s="31"/>
      <c r="G21" s="38"/>
      <c r="H21" s="32"/>
      <c r="I21" s="33"/>
      <c r="J21" s="81"/>
      <c r="K21" s="114"/>
      <c r="L21" s="80"/>
    </row>
    <row r="22" spans="1:12" ht="18">
      <c r="A22" s="6"/>
      <c r="B22" s="27" t="s">
        <v>1111</v>
      </c>
      <c r="C22" s="34" t="s">
        <v>1112</v>
      </c>
      <c r="D22" s="42">
        <v>12</v>
      </c>
      <c r="E22" s="224">
        <v>0.2</v>
      </c>
      <c r="F22" s="151" t="e">
        <f aca="true" t="shared" si="2" ref="F22:F23">E22+(E22*E22)</f>
        <v>#REF!</v>
      </c>
      <c r="G22" s="153"/>
      <c r="H22" s="153">
        <v>9.96</v>
      </c>
      <c r="I22" s="33"/>
      <c r="J22" s="81"/>
      <c r="K22" s="80"/>
      <c r="L22" s="35"/>
    </row>
    <row r="23" spans="1:12" ht="18">
      <c r="A23" s="6"/>
      <c r="B23" s="27" t="s">
        <v>1113</v>
      </c>
      <c r="C23" s="34" t="s">
        <v>1114</v>
      </c>
      <c r="D23" s="29">
        <v>12</v>
      </c>
      <c r="E23" s="224">
        <v>0.2</v>
      </c>
      <c r="F23" s="31" t="e">
        <f t="shared" si="2"/>
        <v>#REF!</v>
      </c>
      <c r="G23" s="38"/>
      <c r="H23" s="32">
        <v>6.71</v>
      </c>
      <c r="I23" s="33"/>
      <c r="J23" s="81"/>
      <c r="K23" s="80"/>
      <c r="L23" s="35"/>
    </row>
    <row r="24" spans="1:12" ht="18">
      <c r="A24" s="6"/>
      <c r="B24" s="27" t="s">
        <v>1115</v>
      </c>
      <c r="C24" s="34" t="s">
        <v>1116</v>
      </c>
      <c r="D24" s="29">
        <v>12</v>
      </c>
      <c r="E24" s="224">
        <v>0.2</v>
      </c>
      <c r="F24" s="31"/>
      <c r="G24" s="38"/>
      <c r="H24" s="32">
        <v>15.02</v>
      </c>
      <c r="I24" s="33"/>
      <c r="J24" s="81"/>
      <c r="K24" s="80"/>
      <c r="L24" s="35"/>
    </row>
    <row r="25" spans="1:12" ht="18">
      <c r="A25" s="6"/>
      <c r="B25" s="32"/>
      <c r="C25" s="99" t="s">
        <v>1117</v>
      </c>
      <c r="D25" s="139"/>
      <c r="E25" s="30"/>
      <c r="F25" s="127" t="e">
        <f>#REF!+(#REF!*E25)</f>
        <v>#REF!</v>
      </c>
      <c r="G25" s="128"/>
      <c r="H25" s="129"/>
      <c r="I25" s="33"/>
      <c r="J25" s="81"/>
      <c r="K25" s="80"/>
      <c r="L25" s="35"/>
    </row>
    <row r="26" spans="1:12" ht="18">
      <c r="A26" s="6"/>
      <c r="B26" s="47" t="s">
        <v>1118</v>
      </c>
      <c r="C26" s="34" t="s">
        <v>1119</v>
      </c>
      <c r="D26" s="59">
        <v>12</v>
      </c>
      <c r="E26" s="30">
        <v>0.2</v>
      </c>
      <c r="F26" s="31"/>
      <c r="G26" s="38"/>
      <c r="H26" s="32">
        <v>14</v>
      </c>
      <c r="I26" s="33"/>
      <c r="J26" s="81"/>
      <c r="K26" s="80"/>
      <c r="L26" s="35"/>
    </row>
    <row r="27" spans="1:12" ht="18">
      <c r="A27" s="6"/>
      <c r="B27" s="84" t="s">
        <v>1120</v>
      </c>
      <c r="C27" s="34" t="s">
        <v>1121</v>
      </c>
      <c r="D27" s="139">
        <v>12</v>
      </c>
      <c r="E27" s="126">
        <v>0.2</v>
      </c>
      <c r="F27" s="31"/>
      <c r="G27" s="38"/>
      <c r="H27" s="32">
        <v>14</v>
      </c>
      <c r="I27" s="33"/>
      <c r="J27" s="81"/>
      <c r="K27" s="80"/>
      <c r="L27" s="35"/>
    </row>
    <row r="28" spans="1:12" ht="18">
      <c r="A28" s="6"/>
      <c r="B28" s="84" t="s">
        <v>1122</v>
      </c>
      <c r="C28" s="34" t="s">
        <v>1123</v>
      </c>
      <c r="D28" s="139">
        <v>6</v>
      </c>
      <c r="E28" s="126">
        <v>0.2</v>
      </c>
      <c r="F28" s="31"/>
      <c r="G28" s="38"/>
      <c r="H28" s="32">
        <v>14</v>
      </c>
      <c r="I28" s="33"/>
      <c r="J28" s="81"/>
      <c r="K28" s="80"/>
      <c r="L28" s="35"/>
    </row>
    <row r="29" spans="1:12" ht="18">
      <c r="A29" s="6"/>
      <c r="B29" s="84" t="s">
        <v>1124</v>
      </c>
      <c r="C29" s="34" t="s">
        <v>1125</v>
      </c>
      <c r="D29" s="139">
        <v>12</v>
      </c>
      <c r="E29" s="126">
        <v>0.2</v>
      </c>
      <c r="F29" s="31"/>
      <c r="G29" s="38"/>
      <c r="H29" s="32">
        <v>14</v>
      </c>
      <c r="I29" s="33"/>
      <c r="J29" s="81"/>
      <c r="K29" s="80"/>
      <c r="L29" s="35"/>
    </row>
    <row r="30" spans="1:12" ht="18">
      <c r="A30" s="6"/>
      <c r="B30" s="142">
        <v>879031</v>
      </c>
      <c r="C30" s="143" t="s">
        <v>1126</v>
      </c>
      <c r="D30" s="29">
        <v>12</v>
      </c>
      <c r="E30" s="126">
        <v>0.2</v>
      </c>
      <c r="F30" s="31"/>
      <c r="G30" s="38"/>
      <c r="H30" s="32">
        <v>14</v>
      </c>
      <c r="I30" s="33"/>
      <c r="J30" s="81"/>
      <c r="K30" s="80"/>
      <c r="L30" s="35"/>
    </row>
    <row r="31" spans="1:12" ht="18">
      <c r="A31" s="6"/>
      <c r="B31" s="27"/>
      <c r="C31" s="131" t="s">
        <v>1127</v>
      </c>
      <c r="D31" s="29"/>
      <c r="E31" s="30"/>
      <c r="F31" s="31"/>
      <c r="G31" s="32"/>
      <c r="H31" s="32"/>
      <c r="I31" s="33"/>
      <c r="J31" s="81"/>
      <c r="K31" s="80"/>
      <c r="L31" s="35"/>
    </row>
    <row r="32" spans="1:12" ht="18">
      <c r="A32" s="6"/>
      <c r="B32" s="47" t="s">
        <v>1128</v>
      </c>
      <c r="C32" s="157" t="s">
        <v>1129</v>
      </c>
      <c r="D32" s="102">
        <v>6</v>
      </c>
      <c r="E32" s="52">
        <v>0.2</v>
      </c>
      <c r="F32" s="158" t="e">
        <f aca="true" t="shared" si="3" ref="F32:F43">E32+(E32*E32)</f>
        <v>#REF!</v>
      </c>
      <c r="G32" s="159"/>
      <c r="H32" s="159">
        <v>12.5</v>
      </c>
      <c r="I32" s="33"/>
      <c r="J32" s="81"/>
      <c r="K32" s="80"/>
      <c r="L32" s="35"/>
    </row>
    <row r="33" spans="1:12" ht="18">
      <c r="A33" s="6"/>
      <c r="B33" s="84" t="s">
        <v>1130</v>
      </c>
      <c r="C33" s="85" t="s">
        <v>1131</v>
      </c>
      <c r="D33" s="139">
        <v>6</v>
      </c>
      <c r="E33" s="30">
        <v>0.2</v>
      </c>
      <c r="F33" s="225" t="e">
        <f t="shared" si="3"/>
        <v>#REF!</v>
      </c>
      <c r="G33" s="214"/>
      <c r="H33" s="32">
        <v>8.17</v>
      </c>
      <c r="I33" s="33"/>
      <c r="J33" s="81"/>
      <c r="K33" s="80"/>
      <c r="L33" s="35"/>
    </row>
    <row r="34" spans="1:12" ht="18">
      <c r="A34" s="6"/>
      <c r="B34" s="27" t="s">
        <v>1132</v>
      </c>
      <c r="C34" s="34" t="s">
        <v>1133</v>
      </c>
      <c r="D34" s="29">
        <v>6</v>
      </c>
      <c r="E34" s="30">
        <v>0.2</v>
      </c>
      <c r="F34" s="31" t="e">
        <f t="shared" si="3"/>
        <v>#REF!</v>
      </c>
      <c r="G34" s="38"/>
      <c r="H34" s="39">
        <v>15.85</v>
      </c>
      <c r="I34" s="33"/>
      <c r="J34" s="81"/>
      <c r="K34" s="80"/>
      <c r="L34" s="35"/>
    </row>
    <row r="35" spans="1:12" ht="18">
      <c r="A35" s="6"/>
      <c r="B35" s="27"/>
      <c r="C35" s="131" t="s">
        <v>1134</v>
      </c>
      <c r="D35" s="29"/>
      <c r="E35" s="30"/>
      <c r="F35" s="31" t="e">
        <f t="shared" si="3"/>
        <v>#REF!</v>
      </c>
      <c r="G35" s="38"/>
      <c r="H35" s="39"/>
      <c r="I35" s="80"/>
      <c r="J35" s="81"/>
      <c r="K35" s="80"/>
      <c r="L35" s="35"/>
    </row>
    <row r="36" spans="1:12" ht="18">
      <c r="A36" s="6"/>
      <c r="B36" s="132" t="s">
        <v>1135</v>
      </c>
      <c r="C36" s="88" t="s">
        <v>1136</v>
      </c>
      <c r="D36" s="137">
        <v>12</v>
      </c>
      <c r="E36" s="126">
        <v>0.2</v>
      </c>
      <c r="F36" s="127" t="e">
        <f t="shared" si="3"/>
        <v>#REF!</v>
      </c>
      <c r="G36" s="128"/>
      <c r="H36" s="129">
        <v>1.69</v>
      </c>
      <c r="I36" s="80"/>
      <c r="J36" s="81"/>
      <c r="K36" s="80"/>
      <c r="L36" s="35"/>
    </row>
    <row r="37" spans="1:12" ht="18">
      <c r="A37" s="6"/>
      <c r="B37" s="133" t="s">
        <v>1137</v>
      </c>
      <c r="C37" s="169" t="s">
        <v>1138</v>
      </c>
      <c r="D37" s="137">
        <v>12</v>
      </c>
      <c r="E37" s="126">
        <v>0.2</v>
      </c>
      <c r="F37" s="127" t="e">
        <f t="shared" si="3"/>
        <v>#REF!</v>
      </c>
      <c r="G37" s="128"/>
      <c r="H37" s="129">
        <v>1.69</v>
      </c>
      <c r="I37" s="80"/>
      <c r="J37" s="81"/>
      <c r="K37" s="80"/>
      <c r="L37" s="35"/>
    </row>
    <row r="38" spans="1:12" ht="18">
      <c r="A38" s="6"/>
      <c r="B38" s="162" t="s">
        <v>1139</v>
      </c>
      <c r="C38" s="169" t="s">
        <v>1140</v>
      </c>
      <c r="D38" s="137">
        <v>12</v>
      </c>
      <c r="E38" s="150">
        <v>0.2</v>
      </c>
      <c r="F38" s="212" t="e">
        <f t="shared" si="3"/>
        <v>#REF!</v>
      </c>
      <c r="G38" s="226"/>
      <c r="H38" s="226">
        <v>2.25</v>
      </c>
      <c r="I38" s="80"/>
      <c r="J38" s="81"/>
      <c r="K38" s="80"/>
      <c r="L38" s="35"/>
    </row>
    <row r="39" spans="1:12" ht="18">
      <c r="A39" s="6"/>
      <c r="B39" s="142"/>
      <c r="C39" s="28" t="s">
        <v>1141</v>
      </c>
      <c r="D39" s="42"/>
      <c r="E39" s="30"/>
      <c r="F39" s="31" t="e">
        <f t="shared" si="3"/>
        <v>#REF!</v>
      </c>
      <c r="G39" s="38"/>
      <c r="H39" s="39"/>
      <c r="I39" s="33"/>
      <c r="J39" s="81"/>
      <c r="K39" s="80"/>
      <c r="L39" s="35"/>
    </row>
    <row r="40" spans="1:12" ht="18">
      <c r="A40" s="6"/>
      <c r="B40" s="173" t="s">
        <v>1142</v>
      </c>
      <c r="C40" s="138" t="s">
        <v>1143</v>
      </c>
      <c r="D40" s="42">
        <v>9</v>
      </c>
      <c r="E40" s="30">
        <v>0.2</v>
      </c>
      <c r="F40" s="31" t="e">
        <f t="shared" si="3"/>
        <v>#REF!</v>
      </c>
      <c r="G40" s="38"/>
      <c r="H40" s="39">
        <v>4.57</v>
      </c>
      <c r="I40" s="33"/>
      <c r="J40" s="81"/>
      <c r="K40" s="80"/>
      <c r="L40" s="35"/>
    </row>
    <row r="41" spans="1:12" ht="18">
      <c r="A41" s="6"/>
      <c r="B41" s="27" t="s">
        <v>1144</v>
      </c>
      <c r="C41" s="143" t="s">
        <v>1145</v>
      </c>
      <c r="D41" s="42">
        <v>12</v>
      </c>
      <c r="E41" s="30">
        <v>0.2</v>
      </c>
      <c r="F41" s="31" t="e">
        <f t="shared" si="3"/>
        <v>#REF!</v>
      </c>
      <c r="G41" s="38"/>
      <c r="H41" s="39">
        <v>2.28</v>
      </c>
      <c r="I41" s="33"/>
      <c r="J41" s="81"/>
      <c r="K41" s="80"/>
      <c r="L41" s="80"/>
    </row>
    <row r="42" spans="1:12" ht="18">
      <c r="A42" s="6"/>
      <c r="B42" s="84" t="s">
        <v>1146</v>
      </c>
      <c r="C42" s="143" t="s">
        <v>1147</v>
      </c>
      <c r="D42" s="42">
        <v>4</v>
      </c>
      <c r="E42" s="30">
        <v>0.2</v>
      </c>
      <c r="F42" s="31" t="e">
        <f t="shared" si="3"/>
        <v>#REF!</v>
      </c>
      <c r="G42" s="38"/>
      <c r="H42" s="39">
        <v>5.94</v>
      </c>
      <c r="I42" s="33"/>
      <c r="J42" s="81"/>
      <c r="K42" s="80"/>
      <c r="L42" s="35"/>
    </row>
    <row r="43" spans="1:12" ht="18">
      <c r="A43" s="6"/>
      <c r="B43" s="27"/>
      <c r="C43" s="41" t="s">
        <v>1148</v>
      </c>
      <c r="D43" s="29"/>
      <c r="E43" s="30"/>
      <c r="F43" s="31" t="e">
        <f t="shared" si="3"/>
        <v>#REF!</v>
      </c>
      <c r="G43" s="38"/>
      <c r="H43" s="39"/>
      <c r="I43" s="81"/>
      <c r="J43" s="35"/>
      <c r="K43" s="80"/>
      <c r="L43" s="35"/>
    </row>
    <row r="44" spans="1:12" ht="18">
      <c r="A44" s="6"/>
      <c r="B44" s="27" t="s">
        <v>1149</v>
      </c>
      <c r="C44" s="36" t="s">
        <v>1150</v>
      </c>
      <c r="D44" s="29">
        <v>8</v>
      </c>
      <c r="E44" s="37">
        <v>0.2</v>
      </c>
      <c r="F44" s="31"/>
      <c r="G44" s="38"/>
      <c r="H44" s="39">
        <v>4.5</v>
      </c>
      <c r="I44" s="81"/>
      <c r="J44" s="35"/>
      <c r="K44" s="80"/>
      <c r="L44" s="35"/>
    </row>
    <row r="45" spans="1:12" ht="18">
      <c r="A45" s="6"/>
      <c r="B45" s="132" t="s">
        <v>1151</v>
      </c>
      <c r="C45" s="88" t="s">
        <v>1152</v>
      </c>
      <c r="D45" s="161">
        <v>12</v>
      </c>
      <c r="E45" s="150">
        <v>0.2</v>
      </c>
      <c r="F45" s="127" t="e">
        <f aca="true" t="shared" si="4" ref="F45:F62">E45+(E45*E45)</f>
        <v>#REF!</v>
      </c>
      <c r="G45" s="128"/>
      <c r="H45" s="129">
        <v>3.6</v>
      </c>
      <c r="I45" s="81"/>
      <c r="J45" s="35"/>
      <c r="K45" s="80"/>
      <c r="L45" s="35"/>
    </row>
    <row r="46" spans="1:12" ht="18">
      <c r="A46" s="6"/>
      <c r="B46" s="147" t="s">
        <v>1153</v>
      </c>
      <c r="C46" s="160" t="s">
        <v>1154</v>
      </c>
      <c r="D46" s="161">
        <v>12</v>
      </c>
      <c r="E46" s="150">
        <v>0.2</v>
      </c>
      <c r="F46" s="127" t="e">
        <f t="shared" si="4"/>
        <v>#REF!</v>
      </c>
      <c r="G46" s="128"/>
      <c r="H46" s="129">
        <v>2.96</v>
      </c>
      <c r="I46" s="81"/>
      <c r="J46" s="35"/>
      <c r="K46" s="80"/>
      <c r="L46" s="35"/>
    </row>
    <row r="47" spans="1:12" ht="18">
      <c r="A47" s="6"/>
      <c r="B47" s="132" t="s">
        <v>1155</v>
      </c>
      <c r="C47" s="88" t="s">
        <v>1156</v>
      </c>
      <c r="D47" s="125">
        <v>20</v>
      </c>
      <c r="E47" s="126">
        <v>0.2</v>
      </c>
      <c r="F47" s="127" t="e">
        <f t="shared" si="4"/>
        <v>#REF!</v>
      </c>
      <c r="G47" s="128"/>
      <c r="H47" s="129">
        <v>1.4</v>
      </c>
      <c r="I47" s="81"/>
      <c r="J47" s="35"/>
      <c r="K47" s="80"/>
      <c r="L47" s="35"/>
    </row>
    <row r="48" spans="1:12" ht="18">
      <c r="A48" s="6"/>
      <c r="B48" s="132" t="s">
        <v>1157</v>
      </c>
      <c r="C48" s="88" t="s">
        <v>1158</v>
      </c>
      <c r="D48" s="161">
        <v>20</v>
      </c>
      <c r="E48" s="150">
        <v>0.2</v>
      </c>
      <c r="F48" s="127" t="e">
        <f t="shared" si="4"/>
        <v>#REF!</v>
      </c>
      <c r="G48" s="128"/>
      <c r="H48" s="129">
        <v>1.4</v>
      </c>
      <c r="I48" s="81"/>
      <c r="J48" s="35"/>
      <c r="K48" s="80"/>
      <c r="L48" s="35"/>
    </row>
    <row r="49" spans="1:12" ht="18">
      <c r="A49" s="6"/>
      <c r="B49" s="43" t="s">
        <v>1159</v>
      </c>
      <c r="C49" s="36" t="s">
        <v>1160</v>
      </c>
      <c r="D49" s="29">
        <v>25</v>
      </c>
      <c r="E49" s="52">
        <v>0.2</v>
      </c>
      <c r="F49" s="158" t="e">
        <f t="shared" si="4"/>
        <v>#REF!</v>
      </c>
      <c r="G49" s="159"/>
      <c r="H49" s="159">
        <v>1.49</v>
      </c>
      <c r="I49" s="81"/>
      <c r="J49" s="35"/>
      <c r="K49" s="80"/>
      <c r="L49" s="35"/>
    </row>
    <row r="50" spans="1:12" ht="18">
      <c r="A50" s="6"/>
      <c r="B50" s="27" t="s">
        <v>1161</v>
      </c>
      <c r="C50" s="85" t="s">
        <v>1162</v>
      </c>
      <c r="D50" s="102">
        <v>13</v>
      </c>
      <c r="E50" s="30">
        <v>0.2</v>
      </c>
      <c r="F50" s="31" t="e">
        <f t="shared" si="4"/>
        <v>#REF!</v>
      </c>
      <c r="G50" s="38"/>
      <c r="H50" s="32">
        <v>1.86</v>
      </c>
      <c r="I50" s="81"/>
      <c r="J50" s="35"/>
      <c r="K50" s="80"/>
      <c r="L50" s="35"/>
    </row>
    <row r="51" spans="1:12" ht="18">
      <c r="A51" s="6"/>
      <c r="B51" s="194" t="s">
        <v>1163</v>
      </c>
      <c r="C51" s="34" t="s">
        <v>1164</v>
      </c>
      <c r="D51" s="29">
        <v>8</v>
      </c>
      <c r="E51" s="52">
        <v>0.2</v>
      </c>
      <c r="F51" s="31" t="e">
        <f t="shared" si="4"/>
        <v>#REF!</v>
      </c>
      <c r="G51" s="38"/>
      <c r="H51" s="32">
        <v>1.41</v>
      </c>
      <c r="I51" s="81"/>
      <c r="J51" s="35"/>
      <c r="K51" s="80"/>
      <c r="L51" s="35"/>
    </row>
    <row r="52" spans="1:12" ht="18">
      <c r="A52" s="6"/>
      <c r="B52" s="194" t="s">
        <v>1165</v>
      </c>
      <c r="C52" s="34" t="s">
        <v>1166</v>
      </c>
      <c r="D52" s="29">
        <v>20</v>
      </c>
      <c r="E52" s="52">
        <v>0.2</v>
      </c>
      <c r="F52" s="31" t="e">
        <f t="shared" si="4"/>
        <v>#REF!</v>
      </c>
      <c r="G52" s="38"/>
      <c r="H52" s="32">
        <v>1.41</v>
      </c>
      <c r="I52" s="83"/>
      <c r="J52" s="78"/>
      <c r="K52" s="78"/>
      <c r="L52" s="35"/>
    </row>
    <row r="53" spans="1:12" ht="18">
      <c r="A53" s="6"/>
      <c r="B53" s="27" t="s">
        <v>1167</v>
      </c>
      <c r="C53" s="36" t="s">
        <v>1168</v>
      </c>
      <c r="D53" s="29">
        <v>8</v>
      </c>
      <c r="E53" s="52">
        <v>0.2</v>
      </c>
      <c r="F53" s="158" t="e">
        <f t="shared" si="4"/>
        <v>#REF!</v>
      </c>
      <c r="G53" s="159"/>
      <c r="H53" s="159">
        <v>2.27</v>
      </c>
      <c r="I53" s="83"/>
      <c r="J53" s="78"/>
      <c r="K53" s="78"/>
      <c r="L53" s="35"/>
    </row>
    <row r="54" spans="1:12" ht="18">
      <c r="A54" s="6"/>
      <c r="B54" s="55">
        <v>920955</v>
      </c>
      <c r="C54" s="58" t="s">
        <v>1169</v>
      </c>
      <c r="D54" s="59">
        <v>20</v>
      </c>
      <c r="E54" s="52">
        <v>0.2</v>
      </c>
      <c r="F54" s="31" t="e">
        <f t="shared" si="4"/>
        <v>#REF!</v>
      </c>
      <c r="G54" s="38"/>
      <c r="H54" s="32">
        <v>2.27</v>
      </c>
      <c r="I54" s="83"/>
      <c r="J54" s="78"/>
      <c r="K54" s="78"/>
      <c r="L54" s="35"/>
    </row>
    <row r="55" spans="1:12" ht="18">
      <c r="A55" s="6"/>
      <c r="B55" s="119"/>
      <c r="C55" s="120" t="s">
        <v>1170</v>
      </c>
      <c r="D55" s="227"/>
      <c r="E55" s="122"/>
      <c r="F55" s="123" t="e">
        <f t="shared" si="4"/>
        <v>#REF!</v>
      </c>
      <c r="G55" s="124"/>
      <c r="H55" s="124"/>
      <c r="I55" s="83"/>
      <c r="J55" s="78"/>
      <c r="K55" s="78"/>
      <c r="L55" s="35"/>
    </row>
    <row r="56" spans="1:12" ht="18">
      <c r="A56" s="6"/>
      <c r="B56" s="136">
        <v>369703</v>
      </c>
      <c r="C56" s="34" t="s">
        <v>1171</v>
      </c>
      <c r="D56" s="195"/>
      <c r="E56" s="52">
        <v>0.2</v>
      </c>
      <c r="F56" s="31" t="e">
        <f t="shared" si="4"/>
        <v>#REF!</v>
      </c>
      <c r="G56" s="38"/>
      <c r="H56" s="32">
        <v>14.15</v>
      </c>
      <c r="I56" s="83"/>
      <c r="J56" s="78"/>
      <c r="K56" s="78"/>
      <c r="L56" s="35"/>
    </row>
    <row r="57" spans="1:12" ht="18">
      <c r="A57" s="6"/>
      <c r="B57" s="84" t="s">
        <v>1172</v>
      </c>
      <c r="C57" s="34" t="s">
        <v>1173</v>
      </c>
      <c r="D57" s="102"/>
      <c r="E57" s="52">
        <v>0.2</v>
      </c>
      <c r="F57" s="31" t="e">
        <f t="shared" si="4"/>
        <v>#REF!</v>
      </c>
      <c r="G57" s="38"/>
      <c r="H57" s="32">
        <v>19.92</v>
      </c>
      <c r="I57" s="83"/>
      <c r="J57" s="78"/>
      <c r="K57" s="78"/>
      <c r="L57" s="35"/>
    </row>
    <row r="58" spans="1:12" ht="18">
      <c r="A58" s="6"/>
      <c r="B58" s="27" t="s">
        <v>1174</v>
      </c>
      <c r="C58" s="34" t="s">
        <v>1175</v>
      </c>
      <c r="D58" s="29"/>
      <c r="E58" s="30">
        <v>0.2</v>
      </c>
      <c r="F58" s="31" t="e">
        <f t="shared" si="4"/>
        <v>#REF!</v>
      </c>
      <c r="G58" s="32"/>
      <c r="H58" s="32">
        <v>5.1</v>
      </c>
      <c r="I58" s="83"/>
      <c r="J58" s="78"/>
      <c r="K58" s="78"/>
      <c r="L58" s="35"/>
    </row>
    <row r="59" spans="1:12" ht="18">
      <c r="A59" s="6"/>
      <c r="B59" s="27" t="s">
        <v>1176</v>
      </c>
      <c r="C59" s="34" t="s">
        <v>1177</v>
      </c>
      <c r="D59" s="42"/>
      <c r="E59" s="30">
        <v>0.2</v>
      </c>
      <c r="F59" s="31" t="e">
        <f t="shared" si="4"/>
        <v>#REF!</v>
      </c>
      <c r="G59" s="38"/>
      <c r="H59" s="32">
        <v>14.15</v>
      </c>
      <c r="I59" s="81"/>
      <c r="J59" s="78"/>
      <c r="K59" s="78"/>
      <c r="L59" s="35"/>
    </row>
    <row r="60" spans="1:12" ht="18">
      <c r="A60" s="6"/>
      <c r="B60" s="27" t="s">
        <v>1178</v>
      </c>
      <c r="C60" s="34" t="s">
        <v>1179</v>
      </c>
      <c r="D60" s="29"/>
      <c r="E60" s="30">
        <v>0.2</v>
      </c>
      <c r="F60" s="31" t="e">
        <f t="shared" si="4"/>
        <v>#REF!</v>
      </c>
      <c r="G60" s="32"/>
      <c r="H60" s="32">
        <v>8.83</v>
      </c>
      <c r="I60" s="81"/>
      <c r="J60" s="78"/>
      <c r="K60" s="78"/>
      <c r="L60" s="35"/>
    </row>
    <row r="61" spans="1:12" ht="18">
      <c r="A61" s="6"/>
      <c r="B61" s="27" t="s">
        <v>1180</v>
      </c>
      <c r="C61" s="34" t="s">
        <v>1181</v>
      </c>
      <c r="D61" s="29"/>
      <c r="E61" s="30">
        <v>0.2</v>
      </c>
      <c r="F61" s="31" t="e">
        <f t="shared" si="4"/>
        <v>#REF!</v>
      </c>
      <c r="G61" s="32"/>
      <c r="H61" s="32">
        <v>5.1</v>
      </c>
      <c r="I61" s="83"/>
      <c r="J61" s="78"/>
      <c r="K61" s="78"/>
      <c r="L61" s="35"/>
    </row>
    <row r="62" spans="2:12" ht="18">
      <c r="B62" s="86" t="s">
        <v>1182</v>
      </c>
      <c r="C62" s="34" t="s">
        <v>1183</v>
      </c>
      <c r="D62" s="42"/>
      <c r="E62" s="30">
        <v>0.2</v>
      </c>
      <c r="F62" s="31" t="e">
        <f t="shared" si="4"/>
        <v>#REF!</v>
      </c>
      <c r="G62" s="38"/>
      <c r="H62" s="32">
        <v>5.1</v>
      </c>
      <c r="I62" s="83"/>
      <c r="J62" s="78"/>
      <c r="K62" s="78"/>
      <c r="L62" s="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0"/>
  <headerFooter alignWithMargins="0">
    <oddHeader>&amp;C&amp;"Times New Roman,Normálne"&amp;12&amp;A</oddHeader>
    <oddFooter>&amp;C&amp;"Times New Roman,Normálne"&amp;12Strana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1.421875" style="0" customWidth="1"/>
    <col min="4" max="5" width="5.421875" style="0" customWidth="1"/>
    <col min="6" max="7" width="11.421875" style="0" hidden="1" customWidth="1"/>
    <col min="8" max="9" width="10.421875" style="0" customWidth="1"/>
    <col min="10" max="10" width="16.421875" style="0" customWidth="1"/>
    <col min="11" max="16384" width="10.421875" style="0" customWidth="1"/>
  </cols>
  <sheetData>
    <row r="1" spans="2:3" ht="16.5">
      <c r="B1" s="4" t="s">
        <v>0</v>
      </c>
      <c r="C1" s="61"/>
    </row>
    <row r="2" spans="2:9" ht="18">
      <c r="B2" s="4" t="s">
        <v>1</v>
      </c>
      <c r="C2" s="63"/>
      <c r="D2" s="64"/>
      <c r="F2" s="112"/>
      <c r="G2" s="12"/>
      <c r="H2" s="12"/>
      <c r="I2" s="13" t="s">
        <v>2</v>
      </c>
    </row>
    <row r="3" spans="2:9" ht="16.5">
      <c r="B3" s="1"/>
      <c r="C3" s="67"/>
      <c r="F3" s="113"/>
      <c r="G3" s="68"/>
      <c r="H3" s="68"/>
      <c r="I3" s="69" t="s">
        <v>1184</v>
      </c>
    </row>
    <row r="4" spans="2:10" ht="30">
      <c r="B4" s="71" t="s">
        <v>6</v>
      </c>
      <c r="C4" s="71" t="s">
        <v>7</v>
      </c>
      <c r="D4" s="71" t="s">
        <v>8</v>
      </c>
      <c r="E4" s="72" t="s">
        <v>9</v>
      </c>
      <c r="F4" s="73" t="s">
        <v>10</v>
      </c>
      <c r="G4" s="73" t="s">
        <v>11</v>
      </c>
      <c r="H4" s="74" t="s">
        <v>12</v>
      </c>
      <c r="I4" s="75" t="s">
        <v>13</v>
      </c>
      <c r="J4" s="76" t="s">
        <v>14</v>
      </c>
    </row>
    <row r="5" spans="1:10" ht="18">
      <c r="A5" s="6"/>
      <c r="B5" s="136">
        <v>339462</v>
      </c>
      <c r="C5" s="208" t="s">
        <v>1185</v>
      </c>
      <c r="D5" s="195">
        <v>6</v>
      </c>
      <c r="E5" s="30">
        <v>0.2</v>
      </c>
      <c r="F5" s="38"/>
      <c r="G5" s="32">
        <v>1.36</v>
      </c>
      <c r="H5" s="32">
        <v>7.49</v>
      </c>
      <c r="I5" s="83"/>
      <c r="J5" s="78"/>
    </row>
    <row r="6" spans="1:10" ht="18">
      <c r="A6" s="6"/>
      <c r="B6" s="27" t="s">
        <v>1186</v>
      </c>
      <c r="C6" s="140" t="s">
        <v>1187</v>
      </c>
      <c r="D6" s="141">
        <v>6</v>
      </c>
      <c r="E6" s="30">
        <v>0.2</v>
      </c>
      <c r="F6" s="158" t="e">
        <f>#REF!+(#REF!*E6)</f>
        <v>#REF!</v>
      </c>
      <c r="G6" s="159"/>
      <c r="H6" s="159">
        <v>7.49</v>
      </c>
      <c r="I6" s="83"/>
      <c r="J6" s="78"/>
    </row>
    <row r="7" spans="1:10" ht="18">
      <c r="A7" s="6"/>
      <c r="B7" s="84" t="s">
        <v>1188</v>
      </c>
      <c r="C7" s="85" t="s">
        <v>1189</v>
      </c>
      <c r="D7" s="102">
        <v>4</v>
      </c>
      <c r="E7" s="52">
        <v>0.2</v>
      </c>
      <c r="F7" s="158"/>
      <c r="G7" s="159"/>
      <c r="H7" s="32">
        <v>7.49</v>
      </c>
      <c r="I7" s="83"/>
      <c r="J7" s="78"/>
    </row>
    <row r="8" spans="1:10" ht="18">
      <c r="A8" s="6"/>
      <c r="B8" s="87" t="s">
        <v>1190</v>
      </c>
      <c r="C8" s="85" t="s">
        <v>1191</v>
      </c>
      <c r="D8" s="102">
        <v>3</v>
      </c>
      <c r="E8" s="30">
        <v>0.2</v>
      </c>
      <c r="F8" s="158"/>
      <c r="G8" s="159"/>
      <c r="H8" s="32">
        <v>14.1</v>
      </c>
      <c r="I8" s="83"/>
      <c r="J8" s="78"/>
    </row>
    <row r="9" spans="1:10" ht="18">
      <c r="A9" s="6"/>
      <c r="B9" s="27" t="s">
        <v>1192</v>
      </c>
      <c r="C9" s="85" t="s">
        <v>1193</v>
      </c>
      <c r="D9" s="29">
        <v>3</v>
      </c>
      <c r="E9" s="30">
        <v>0.2</v>
      </c>
      <c r="F9" s="158"/>
      <c r="G9" s="159"/>
      <c r="H9" s="32">
        <v>14.1</v>
      </c>
      <c r="I9" s="81"/>
      <c r="J9" s="35"/>
    </row>
    <row r="10" spans="1:10" ht="18">
      <c r="A10" s="6"/>
      <c r="B10" s="27" t="s">
        <v>1194</v>
      </c>
      <c r="C10" s="85" t="s">
        <v>1195</v>
      </c>
      <c r="D10" s="42">
        <v>3</v>
      </c>
      <c r="E10" s="30">
        <v>0.2</v>
      </c>
      <c r="F10" s="158"/>
      <c r="G10" s="159"/>
      <c r="H10" s="32">
        <v>14.1</v>
      </c>
      <c r="I10" s="81"/>
      <c r="J10" s="35"/>
    </row>
    <row r="11" spans="1:10" ht="18">
      <c r="A11" s="6"/>
      <c r="B11" s="27" t="s">
        <v>1196</v>
      </c>
      <c r="C11" s="34" t="s">
        <v>1197</v>
      </c>
      <c r="D11" s="29">
        <v>1</v>
      </c>
      <c r="E11" s="30">
        <v>0.2</v>
      </c>
      <c r="F11" s="158"/>
      <c r="G11" s="159"/>
      <c r="H11" s="32">
        <v>14.1</v>
      </c>
      <c r="I11" s="81"/>
      <c r="J11" s="35"/>
    </row>
    <row r="12" spans="1:10" ht="18">
      <c r="A12" s="6"/>
      <c r="B12" s="27" t="s">
        <v>1198</v>
      </c>
      <c r="C12" s="34" t="s">
        <v>1199</v>
      </c>
      <c r="D12" s="29">
        <v>1</v>
      </c>
      <c r="E12" s="30">
        <v>0.2</v>
      </c>
      <c r="F12" s="158"/>
      <c r="G12" s="159"/>
      <c r="H12" s="32">
        <v>14.1</v>
      </c>
      <c r="I12" s="81"/>
      <c r="J12" s="35"/>
    </row>
    <row r="13" spans="1:10" ht="18">
      <c r="A13" s="6"/>
      <c r="B13" s="84" t="s">
        <v>1200</v>
      </c>
      <c r="C13" s="34" t="s">
        <v>1201</v>
      </c>
      <c r="D13" s="29">
        <v>3</v>
      </c>
      <c r="E13" s="30">
        <v>0.2</v>
      </c>
      <c r="F13" s="158"/>
      <c r="G13" s="159"/>
      <c r="H13" s="32">
        <v>14.1</v>
      </c>
      <c r="I13" s="81"/>
      <c r="J13" s="35"/>
    </row>
    <row r="14" spans="1:10" ht="18">
      <c r="A14" s="6"/>
      <c r="B14" s="27" t="s">
        <v>1202</v>
      </c>
      <c r="C14" s="34" t="s">
        <v>1203</v>
      </c>
      <c r="D14" s="29">
        <v>3</v>
      </c>
      <c r="E14" s="30">
        <v>0.2</v>
      </c>
      <c r="F14" s="158"/>
      <c r="G14" s="159"/>
      <c r="H14" s="32">
        <v>14.1</v>
      </c>
      <c r="I14" s="81"/>
      <c r="J14" s="35"/>
    </row>
    <row r="15" spans="1:10" ht="18">
      <c r="A15" s="6"/>
      <c r="B15" s="194" t="s">
        <v>1204</v>
      </c>
      <c r="C15" s="34" t="s">
        <v>1205</v>
      </c>
      <c r="D15" s="29">
        <v>2</v>
      </c>
      <c r="E15" s="30">
        <v>0.2</v>
      </c>
      <c r="F15" s="31"/>
      <c r="G15" s="38"/>
      <c r="H15" s="32">
        <v>16.85</v>
      </c>
      <c r="I15" s="81"/>
      <c r="J15" s="35"/>
    </row>
    <row r="16" spans="1:10" ht="18">
      <c r="A16" s="6"/>
      <c r="B16" s="194" t="s">
        <v>1206</v>
      </c>
      <c r="C16" s="34" t="s">
        <v>1207</v>
      </c>
      <c r="D16" s="29">
        <v>2</v>
      </c>
      <c r="E16" s="30">
        <v>0.2</v>
      </c>
      <c r="F16" s="31"/>
      <c r="G16" s="38"/>
      <c r="H16" s="32">
        <v>16.85</v>
      </c>
      <c r="I16" s="81"/>
      <c r="J16" s="35"/>
    </row>
    <row r="17" spans="1:10" ht="18">
      <c r="A17" s="6"/>
      <c r="B17" s="27" t="s">
        <v>1208</v>
      </c>
      <c r="C17" s="34" t="s">
        <v>1209</v>
      </c>
      <c r="D17" s="29">
        <v>1</v>
      </c>
      <c r="E17" s="30">
        <v>0.2</v>
      </c>
      <c r="F17" s="31"/>
      <c r="G17" s="38"/>
      <c r="H17" s="32">
        <v>16.85</v>
      </c>
      <c r="I17" s="81"/>
      <c r="J17" s="35"/>
    </row>
    <row r="18" spans="1:10" ht="18">
      <c r="A18" s="6"/>
      <c r="B18" s="194" t="s">
        <v>1210</v>
      </c>
      <c r="C18" s="138" t="s">
        <v>1211</v>
      </c>
      <c r="D18" s="29">
        <v>1</v>
      </c>
      <c r="E18" s="30">
        <v>0.2</v>
      </c>
      <c r="F18" s="31"/>
      <c r="G18" s="32"/>
      <c r="H18" s="32">
        <v>16.85</v>
      </c>
      <c r="I18" s="81"/>
      <c r="J18" s="35"/>
    </row>
    <row r="19" spans="1:10" ht="18">
      <c r="A19" s="6"/>
      <c r="B19" s="162" t="s">
        <v>1212</v>
      </c>
      <c r="C19" s="160" t="s">
        <v>1213</v>
      </c>
      <c r="D19" s="161"/>
      <c r="E19" s="150">
        <v>0.2</v>
      </c>
      <c r="F19" s="127" t="e">
        <f aca="true" t="shared" si="0" ref="F19:F40">E19+(E19*E19)</f>
        <v>#REF!</v>
      </c>
      <c r="G19" s="128"/>
      <c r="H19" s="129">
        <v>16.85</v>
      </c>
      <c r="I19" s="81"/>
      <c r="J19" s="35"/>
    </row>
    <row r="20" spans="1:10" ht="18">
      <c r="A20" s="6"/>
      <c r="B20" s="162" t="s">
        <v>1214</v>
      </c>
      <c r="C20" s="160" t="s">
        <v>1215</v>
      </c>
      <c r="D20" s="161"/>
      <c r="E20" s="150">
        <v>0.2</v>
      </c>
      <c r="F20" s="127" t="e">
        <f t="shared" si="0"/>
        <v>#REF!</v>
      </c>
      <c r="G20" s="128"/>
      <c r="H20" s="129">
        <v>16.85</v>
      </c>
      <c r="I20" s="81"/>
      <c r="J20" s="35"/>
    </row>
    <row r="21" spans="1:10" ht="18">
      <c r="A21" s="6"/>
      <c r="B21" s="27" t="s">
        <v>1216</v>
      </c>
      <c r="C21" s="34" t="s">
        <v>1217</v>
      </c>
      <c r="D21" s="216">
        <v>2</v>
      </c>
      <c r="E21" s="30">
        <v>0.2</v>
      </c>
      <c r="F21" s="212" t="e">
        <f t="shared" si="0"/>
        <v>#REF!</v>
      </c>
      <c r="G21" s="213"/>
      <c r="H21" s="214">
        <v>22.03</v>
      </c>
      <c r="I21" s="81"/>
      <c r="J21" s="35"/>
    </row>
    <row r="22" spans="1:10" ht="18">
      <c r="A22" s="6"/>
      <c r="B22" s="27" t="s">
        <v>1218</v>
      </c>
      <c r="C22" s="34" t="s">
        <v>1219</v>
      </c>
      <c r="D22" s="42">
        <v>2</v>
      </c>
      <c r="E22" s="30">
        <v>0.2</v>
      </c>
      <c r="F22" s="212" t="e">
        <f t="shared" si="0"/>
        <v>#REF!</v>
      </c>
      <c r="G22" s="213"/>
      <c r="H22" s="214">
        <v>22.03</v>
      </c>
      <c r="I22" s="81"/>
      <c r="J22" s="35"/>
    </row>
    <row r="23" spans="1:10" ht="18">
      <c r="A23" s="6"/>
      <c r="B23" s="27" t="s">
        <v>1220</v>
      </c>
      <c r="C23" s="58" t="s">
        <v>1221</v>
      </c>
      <c r="D23" s="59"/>
      <c r="E23" s="52">
        <v>0.2</v>
      </c>
      <c r="F23" s="31" t="e">
        <f t="shared" si="0"/>
        <v>#REF!</v>
      </c>
      <c r="G23" s="38"/>
      <c r="H23" s="32">
        <v>2.99</v>
      </c>
      <c r="I23" s="81"/>
      <c r="J23" s="35"/>
    </row>
    <row r="24" spans="1:10" ht="18">
      <c r="A24" s="6"/>
      <c r="B24" s="27" t="s">
        <v>1222</v>
      </c>
      <c r="C24" s="58" t="s">
        <v>1223</v>
      </c>
      <c r="D24" s="59"/>
      <c r="E24" s="52">
        <v>0.2</v>
      </c>
      <c r="F24" s="31" t="e">
        <f t="shared" si="0"/>
        <v>#REF!</v>
      </c>
      <c r="G24" s="38"/>
      <c r="H24" s="32">
        <v>2.99</v>
      </c>
      <c r="I24" s="81"/>
      <c r="J24" s="35"/>
    </row>
    <row r="25" spans="1:10" ht="18">
      <c r="A25" s="6"/>
      <c r="B25" s="27" t="s">
        <v>1224</v>
      </c>
      <c r="C25" s="58" t="s">
        <v>1225</v>
      </c>
      <c r="D25" s="59"/>
      <c r="E25" s="52">
        <v>0.2</v>
      </c>
      <c r="F25" s="31" t="e">
        <f t="shared" si="0"/>
        <v>#REF!</v>
      </c>
      <c r="G25" s="38"/>
      <c r="H25" s="32">
        <v>2.99</v>
      </c>
      <c r="I25" s="81"/>
      <c r="J25" s="35"/>
    </row>
    <row r="26" spans="1:10" ht="18">
      <c r="A26" s="6"/>
      <c r="B26" s="27" t="s">
        <v>1226</v>
      </c>
      <c r="C26" s="58" t="s">
        <v>1227</v>
      </c>
      <c r="D26" s="59"/>
      <c r="E26" s="52">
        <v>0.2</v>
      </c>
      <c r="F26" s="31" t="e">
        <f t="shared" si="0"/>
        <v>#REF!</v>
      </c>
      <c r="G26" s="38"/>
      <c r="H26" s="32">
        <v>2.99</v>
      </c>
      <c r="I26" s="81"/>
      <c r="J26" s="35"/>
    </row>
    <row r="27" spans="1:10" ht="18">
      <c r="A27" s="6"/>
      <c r="B27" s="27" t="s">
        <v>1228</v>
      </c>
      <c r="C27" s="58" t="s">
        <v>1229</v>
      </c>
      <c r="D27" s="59"/>
      <c r="E27" s="52">
        <v>0.2</v>
      </c>
      <c r="F27" s="31" t="e">
        <f t="shared" si="0"/>
        <v>#REF!</v>
      </c>
      <c r="G27" s="38"/>
      <c r="H27" s="32">
        <v>2.99</v>
      </c>
      <c r="I27" s="185"/>
      <c r="J27" s="35"/>
    </row>
    <row r="28" spans="1:10" ht="18">
      <c r="A28" s="6"/>
      <c r="B28" s="84" t="s">
        <v>1230</v>
      </c>
      <c r="C28" s="58" t="s">
        <v>1231</v>
      </c>
      <c r="D28" s="59"/>
      <c r="E28" s="52">
        <v>0.2</v>
      </c>
      <c r="F28" s="31" t="e">
        <f t="shared" si="0"/>
        <v>#REF!</v>
      </c>
      <c r="G28" s="38"/>
      <c r="H28" s="32">
        <v>4.4</v>
      </c>
      <c r="I28" s="81"/>
      <c r="J28" s="35"/>
    </row>
    <row r="29" spans="1:10" ht="18">
      <c r="A29" s="6"/>
      <c r="B29" s="84" t="s">
        <v>1232</v>
      </c>
      <c r="C29" s="58" t="s">
        <v>1233</v>
      </c>
      <c r="D29" s="102"/>
      <c r="E29" s="52">
        <v>0.2</v>
      </c>
      <c r="F29" s="31" t="e">
        <f t="shared" si="0"/>
        <v>#REF!</v>
      </c>
      <c r="G29" s="38"/>
      <c r="H29" s="32">
        <v>4.4</v>
      </c>
      <c r="I29" s="81"/>
      <c r="J29" s="35"/>
    </row>
    <row r="30" spans="1:10" ht="18">
      <c r="A30" s="6"/>
      <c r="B30" s="84" t="s">
        <v>1234</v>
      </c>
      <c r="C30" s="58" t="s">
        <v>1235</v>
      </c>
      <c r="D30" s="218"/>
      <c r="E30" s="52">
        <v>0.2</v>
      </c>
      <c r="F30" s="31" t="e">
        <f t="shared" si="0"/>
        <v>#REF!</v>
      </c>
      <c r="G30" s="38"/>
      <c r="H30" s="32">
        <v>4.4</v>
      </c>
      <c r="I30" s="81"/>
      <c r="J30" s="35"/>
    </row>
    <row r="31" spans="1:10" ht="18">
      <c r="A31" s="6"/>
      <c r="B31" s="27" t="s">
        <v>1236</v>
      </c>
      <c r="C31" s="58" t="s">
        <v>1237</v>
      </c>
      <c r="D31" s="125"/>
      <c r="E31" s="52">
        <v>0.2</v>
      </c>
      <c r="F31" s="31" t="e">
        <f t="shared" si="0"/>
        <v>#REF!</v>
      </c>
      <c r="G31" s="38"/>
      <c r="H31" s="32">
        <v>4.4</v>
      </c>
      <c r="I31" s="81"/>
      <c r="J31" s="35"/>
    </row>
    <row r="32" spans="1:10" ht="18">
      <c r="A32" s="6"/>
      <c r="B32" s="27" t="s">
        <v>1238</v>
      </c>
      <c r="C32" s="58" t="s">
        <v>1239</v>
      </c>
      <c r="D32" s="125"/>
      <c r="E32" s="52">
        <v>0.2</v>
      </c>
      <c r="F32" s="31" t="e">
        <f t="shared" si="0"/>
        <v>#REF!</v>
      </c>
      <c r="G32" s="38"/>
      <c r="H32" s="32">
        <v>4.4</v>
      </c>
      <c r="I32" s="81"/>
      <c r="J32" s="35"/>
    </row>
    <row r="33" spans="1:10" ht="18">
      <c r="A33" s="6"/>
      <c r="B33" s="87" t="s">
        <v>1240</v>
      </c>
      <c r="C33" s="58" t="s">
        <v>1241</v>
      </c>
      <c r="D33" s="161"/>
      <c r="E33" s="52">
        <v>0.2</v>
      </c>
      <c r="F33" s="31" t="e">
        <f t="shared" si="0"/>
        <v>#REF!</v>
      </c>
      <c r="G33" s="38"/>
      <c r="H33" s="32">
        <v>4.4</v>
      </c>
      <c r="I33" s="81"/>
      <c r="J33" s="35"/>
    </row>
    <row r="34" spans="1:10" ht="18">
      <c r="A34" s="6"/>
      <c r="B34" s="84" t="s">
        <v>1242</v>
      </c>
      <c r="C34" s="88" t="s">
        <v>1243</v>
      </c>
      <c r="D34" s="161"/>
      <c r="E34" s="52">
        <v>0.2</v>
      </c>
      <c r="F34" s="31" t="e">
        <f t="shared" si="0"/>
        <v>#REF!</v>
      </c>
      <c r="G34" s="38"/>
      <c r="H34" s="32">
        <v>4.4</v>
      </c>
      <c r="I34" s="81"/>
      <c r="J34" s="35"/>
    </row>
    <row r="35" spans="1:10" ht="18">
      <c r="A35" s="6"/>
      <c r="B35" s="173" t="s">
        <v>1244</v>
      </c>
      <c r="C35" s="88" t="s">
        <v>1245</v>
      </c>
      <c r="D35" s="161"/>
      <c r="E35" s="52">
        <v>0.2</v>
      </c>
      <c r="F35" s="31" t="e">
        <f t="shared" si="0"/>
        <v>#REF!</v>
      </c>
      <c r="G35" s="38"/>
      <c r="H35" s="32">
        <v>4.4</v>
      </c>
      <c r="I35" s="81"/>
      <c r="J35" s="35"/>
    </row>
    <row r="36" spans="1:10" ht="18">
      <c r="A36" s="6"/>
      <c r="B36" s="84" t="s">
        <v>1246</v>
      </c>
      <c r="C36" s="88" t="s">
        <v>1247</v>
      </c>
      <c r="D36" s="161"/>
      <c r="E36" s="52">
        <v>0.2</v>
      </c>
      <c r="F36" s="31" t="e">
        <f t="shared" si="0"/>
        <v>#REF!</v>
      </c>
      <c r="G36" s="38"/>
      <c r="H36" s="32">
        <v>4.4</v>
      </c>
      <c r="I36" s="81"/>
      <c r="J36" s="35"/>
    </row>
    <row r="37" spans="1:10" ht="18">
      <c r="A37" s="6"/>
      <c r="B37" s="84" t="s">
        <v>1248</v>
      </c>
      <c r="C37" s="88" t="s">
        <v>1249</v>
      </c>
      <c r="D37" s="161"/>
      <c r="E37" s="52">
        <v>0.2</v>
      </c>
      <c r="F37" s="31" t="e">
        <f t="shared" si="0"/>
        <v>#REF!</v>
      </c>
      <c r="G37" s="38"/>
      <c r="H37" s="32">
        <v>4.4</v>
      </c>
      <c r="I37" s="81"/>
      <c r="J37" s="35"/>
    </row>
    <row r="38" spans="1:10" ht="18">
      <c r="A38" s="6"/>
      <c r="B38" s="84" t="s">
        <v>1250</v>
      </c>
      <c r="C38" s="88" t="s">
        <v>1251</v>
      </c>
      <c r="D38" s="161"/>
      <c r="E38" s="52">
        <v>0.2</v>
      </c>
      <c r="F38" s="31" t="e">
        <f t="shared" si="0"/>
        <v>#REF!</v>
      </c>
      <c r="G38" s="38"/>
      <c r="H38" s="32">
        <v>4.4</v>
      </c>
      <c r="I38" s="81"/>
      <c r="J38" s="35"/>
    </row>
    <row r="39" spans="1:10" ht="18">
      <c r="A39" s="6"/>
      <c r="B39" s="132" t="s">
        <v>1252</v>
      </c>
      <c r="C39" s="160" t="s">
        <v>1253</v>
      </c>
      <c r="D39" s="161"/>
      <c r="E39" s="150">
        <v>0.2</v>
      </c>
      <c r="F39" s="127" t="e">
        <f t="shared" si="0"/>
        <v>#REF!</v>
      </c>
      <c r="G39" s="128"/>
      <c r="H39" s="129">
        <v>3.88</v>
      </c>
      <c r="I39" s="81"/>
      <c r="J39" s="35"/>
    </row>
    <row r="40" spans="1:10" ht="18">
      <c r="A40" s="6"/>
      <c r="B40" s="132" t="s">
        <v>1254</v>
      </c>
      <c r="C40" s="160" t="s">
        <v>1255</v>
      </c>
      <c r="D40" s="161"/>
      <c r="E40" s="150">
        <v>0.2</v>
      </c>
      <c r="F40" s="127" t="e">
        <f t="shared" si="0"/>
        <v>#REF!</v>
      </c>
      <c r="G40" s="128"/>
      <c r="H40" s="129">
        <v>3.88</v>
      </c>
      <c r="I40" s="81"/>
      <c r="J40" s="35"/>
    </row>
    <row r="41" spans="1:10" ht="18">
      <c r="A41" s="6"/>
      <c r="B41" s="47" t="s">
        <v>1256</v>
      </c>
      <c r="C41" s="160" t="s">
        <v>1257</v>
      </c>
      <c r="D41" s="42"/>
      <c r="E41" s="30">
        <v>0.2</v>
      </c>
      <c r="F41" s="31"/>
      <c r="G41" s="38"/>
      <c r="H41" s="32">
        <v>3.88</v>
      </c>
      <c r="I41" s="81"/>
      <c r="J41" s="35"/>
    </row>
    <row r="42" spans="1:10" ht="18">
      <c r="A42" s="6"/>
      <c r="B42" s="27" t="s">
        <v>1258</v>
      </c>
      <c r="C42" s="34" t="s">
        <v>1259</v>
      </c>
      <c r="D42" s="29"/>
      <c r="E42" s="30">
        <v>0.2</v>
      </c>
      <c r="F42" s="31"/>
      <c r="G42" s="32"/>
      <c r="H42" s="32">
        <v>4.4</v>
      </c>
      <c r="I42" s="81"/>
      <c r="J42" s="35"/>
    </row>
    <row r="43" spans="1:10" ht="18">
      <c r="A43" s="6"/>
      <c r="B43" s="132" t="s">
        <v>1260</v>
      </c>
      <c r="C43" s="88" t="s">
        <v>1261</v>
      </c>
      <c r="D43" s="125"/>
      <c r="E43" s="126">
        <v>0.2</v>
      </c>
      <c r="F43" s="127"/>
      <c r="G43" s="128"/>
      <c r="H43" s="129">
        <v>7.23</v>
      </c>
      <c r="I43" s="81"/>
      <c r="J43" s="35"/>
    </row>
    <row r="44" spans="1:10" ht="18">
      <c r="A44" s="6"/>
      <c r="B44" s="132" t="s">
        <v>1262</v>
      </c>
      <c r="C44" s="88" t="s">
        <v>1263</v>
      </c>
      <c r="D44" s="125"/>
      <c r="E44" s="126">
        <v>0.2</v>
      </c>
      <c r="F44" s="127"/>
      <c r="G44" s="128"/>
      <c r="H44" s="129">
        <v>7.23</v>
      </c>
      <c r="I44" s="81"/>
      <c r="J44" s="35"/>
    </row>
    <row r="45" spans="1:10" ht="18">
      <c r="A45" s="6"/>
      <c r="B45" s="132" t="s">
        <v>1264</v>
      </c>
      <c r="C45" s="88" t="s">
        <v>1265</v>
      </c>
      <c r="D45" s="125"/>
      <c r="E45" s="126">
        <v>0.2</v>
      </c>
      <c r="F45" s="127"/>
      <c r="G45" s="128"/>
      <c r="H45" s="129">
        <v>7.23</v>
      </c>
      <c r="I45" s="80"/>
      <c r="J45" s="35"/>
    </row>
    <row r="46" spans="1:10" ht="18">
      <c r="A46" s="6"/>
      <c r="B46" s="132" t="s">
        <v>1266</v>
      </c>
      <c r="C46" s="88" t="s">
        <v>1267</v>
      </c>
      <c r="D46" s="137"/>
      <c r="E46" s="126">
        <v>0.2</v>
      </c>
      <c r="F46" s="127"/>
      <c r="G46" s="128"/>
      <c r="H46" s="129">
        <v>7.23</v>
      </c>
      <c r="I46" s="80"/>
      <c r="J46" s="35"/>
    </row>
    <row r="47" spans="1:10" ht="18">
      <c r="A47" s="6"/>
      <c r="B47" s="133" t="s">
        <v>1268</v>
      </c>
      <c r="C47" s="169" t="s">
        <v>1269</v>
      </c>
      <c r="D47" s="125"/>
      <c r="E47" s="126">
        <v>0.2</v>
      </c>
      <c r="F47" s="127"/>
      <c r="G47" s="128"/>
      <c r="H47" s="129">
        <v>3.95</v>
      </c>
      <c r="I47" s="80"/>
      <c r="J47" s="35"/>
    </row>
    <row r="48" spans="1:10" ht="18">
      <c r="A48" s="6"/>
      <c r="B48" s="27" t="s">
        <v>1270</v>
      </c>
      <c r="C48" s="169" t="s">
        <v>1271</v>
      </c>
      <c r="D48" s="29"/>
      <c r="E48" s="126">
        <v>0.2</v>
      </c>
      <c r="F48" s="127"/>
      <c r="G48" s="128"/>
      <c r="H48" s="129">
        <v>3.95</v>
      </c>
      <c r="I48" s="80"/>
      <c r="J48" s="35"/>
    </row>
    <row r="49" spans="1:10" ht="18">
      <c r="A49" s="6"/>
      <c r="B49" s="27" t="s">
        <v>1272</v>
      </c>
      <c r="C49" s="169" t="s">
        <v>1273</v>
      </c>
      <c r="D49" s="29"/>
      <c r="E49" s="126">
        <v>0.2</v>
      </c>
      <c r="F49" s="127"/>
      <c r="G49" s="128"/>
      <c r="H49" s="129">
        <v>3.95</v>
      </c>
      <c r="I49" s="80"/>
      <c r="J49" s="35"/>
    </row>
    <row r="50" spans="1:10" ht="18">
      <c r="A50" s="6"/>
      <c r="B50" s="27" t="s">
        <v>1274</v>
      </c>
      <c r="C50" s="169" t="s">
        <v>1275</v>
      </c>
      <c r="D50" s="29"/>
      <c r="E50" s="126">
        <v>0.2</v>
      </c>
      <c r="F50" s="127"/>
      <c r="G50" s="128"/>
      <c r="H50" s="129">
        <v>3.95</v>
      </c>
      <c r="I50" s="80"/>
      <c r="J50" s="35"/>
    </row>
    <row r="51" spans="1:10" ht="18">
      <c r="A51" s="6"/>
      <c r="B51" s="142">
        <v>409639</v>
      </c>
      <c r="C51" s="169" t="s">
        <v>1276</v>
      </c>
      <c r="D51" s="29"/>
      <c r="E51" s="126">
        <v>0.2</v>
      </c>
      <c r="F51" s="127"/>
      <c r="G51" s="128"/>
      <c r="H51" s="129">
        <v>3.95</v>
      </c>
      <c r="I51" s="48"/>
      <c r="J51" s="35"/>
    </row>
    <row r="52" spans="1:10" ht="18">
      <c r="A52" s="6"/>
      <c r="B52" s="49"/>
      <c r="C52" s="228" t="s">
        <v>1277</v>
      </c>
      <c r="D52" s="145"/>
      <c r="E52" s="30"/>
      <c r="F52" s="31" t="e">
        <f aca="true" t="shared" si="1" ref="F52:F60">E52+(E52*E52)</f>
        <v>#REF!</v>
      </c>
      <c r="G52" s="32"/>
      <c r="H52" s="32"/>
      <c r="I52" s="185"/>
      <c r="J52" s="35"/>
    </row>
    <row r="53" spans="1:10" ht="18">
      <c r="A53" s="6"/>
      <c r="B53" s="27" t="s">
        <v>1278</v>
      </c>
      <c r="C53" s="34" t="s">
        <v>1279</v>
      </c>
      <c r="D53" s="42">
        <v>8</v>
      </c>
      <c r="E53" s="229">
        <v>0.2</v>
      </c>
      <c r="F53" s="158" t="e">
        <f t="shared" si="1"/>
        <v>#REF!</v>
      </c>
      <c r="G53" s="32"/>
      <c r="H53" s="32">
        <v>7.23</v>
      </c>
      <c r="I53" s="185"/>
      <c r="J53" s="35"/>
    </row>
    <row r="54" spans="1:10" ht="18">
      <c r="A54" s="6"/>
      <c r="B54" s="230" t="s">
        <v>1280</v>
      </c>
      <c r="C54" s="231" t="s">
        <v>1281</v>
      </c>
      <c r="D54" s="42">
        <v>8</v>
      </c>
      <c r="E54" s="30">
        <v>0.2</v>
      </c>
      <c r="F54" s="212" t="e">
        <f t="shared" si="1"/>
        <v>#REF!</v>
      </c>
      <c r="G54" s="226"/>
      <c r="H54" s="226">
        <v>7.23</v>
      </c>
      <c r="I54" s="185"/>
      <c r="J54" s="35"/>
    </row>
    <row r="55" spans="1:10" ht="18">
      <c r="A55" s="6"/>
      <c r="B55" s="47" t="s">
        <v>1282</v>
      </c>
      <c r="C55" s="231" t="s">
        <v>1283</v>
      </c>
      <c r="D55" s="42">
        <v>6</v>
      </c>
      <c r="E55" s="52">
        <v>0.2</v>
      </c>
      <c r="F55" s="212" t="e">
        <f t="shared" si="1"/>
        <v>#REF!</v>
      </c>
      <c r="G55" s="226"/>
      <c r="H55" s="226">
        <v>14.26</v>
      </c>
      <c r="I55" s="81"/>
      <c r="J55" s="35"/>
    </row>
    <row r="56" spans="1:10" ht="18">
      <c r="A56" s="6"/>
      <c r="B56" s="86" t="s">
        <v>1284</v>
      </c>
      <c r="C56" s="231" t="s">
        <v>1285</v>
      </c>
      <c r="D56" s="42">
        <v>6</v>
      </c>
      <c r="E56" s="52">
        <v>0.2</v>
      </c>
      <c r="F56" s="212" t="e">
        <f t="shared" si="1"/>
        <v>#REF!</v>
      </c>
      <c r="G56" s="226"/>
      <c r="H56" s="226">
        <v>14.26</v>
      </c>
      <c r="I56" s="81"/>
      <c r="J56" s="35"/>
    </row>
    <row r="57" spans="1:10" ht="18">
      <c r="A57" s="6"/>
      <c r="B57" s="47" t="s">
        <v>1286</v>
      </c>
      <c r="C57" s="231" t="s">
        <v>1287</v>
      </c>
      <c r="D57" s="42">
        <v>6</v>
      </c>
      <c r="E57" s="52">
        <v>0.2</v>
      </c>
      <c r="F57" s="212" t="e">
        <f t="shared" si="1"/>
        <v>#REF!</v>
      </c>
      <c r="G57" s="226"/>
      <c r="H57" s="226">
        <v>4.13</v>
      </c>
      <c r="I57" s="81"/>
      <c r="J57" s="35"/>
    </row>
    <row r="58" spans="1:10" ht="18">
      <c r="A58" s="6"/>
      <c r="B58" s="86" t="s">
        <v>1288</v>
      </c>
      <c r="C58" s="231" t="s">
        <v>1289</v>
      </c>
      <c r="D58" s="42">
        <v>12</v>
      </c>
      <c r="E58" s="52">
        <v>0.2</v>
      </c>
      <c r="F58" s="212" t="e">
        <f t="shared" si="1"/>
        <v>#REF!</v>
      </c>
      <c r="G58" s="226"/>
      <c r="H58" s="226">
        <v>5.46</v>
      </c>
      <c r="I58" s="81"/>
      <c r="J58" s="108"/>
    </row>
    <row r="59" spans="1:10" ht="18">
      <c r="A59" s="6"/>
      <c r="B59" s="87" t="s">
        <v>1290</v>
      </c>
      <c r="C59" s="231" t="s">
        <v>1291</v>
      </c>
      <c r="D59" s="42">
        <v>8</v>
      </c>
      <c r="E59" s="52">
        <v>0.2</v>
      </c>
      <c r="F59" s="212" t="e">
        <f t="shared" si="1"/>
        <v>#REF!</v>
      </c>
      <c r="G59" s="226"/>
      <c r="H59" s="226">
        <v>3.44</v>
      </c>
      <c r="I59" s="81"/>
      <c r="J59" s="108"/>
    </row>
    <row r="60" spans="1:10" ht="18">
      <c r="A60" s="6"/>
      <c r="B60" s="84" t="s">
        <v>1292</v>
      </c>
      <c r="C60" s="157" t="s">
        <v>1293</v>
      </c>
      <c r="D60" s="42">
        <v>12</v>
      </c>
      <c r="E60" s="30">
        <v>0.2</v>
      </c>
      <c r="F60" s="31" t="e">
        <f t="shared" si="1"/>
        <v>#REF!</v>
      </c>
      <c r="G60" s="32"/>
      <c r="H60" s="32">
        <v>3.34</v>
      </c>
      <c r="I60" s="81"/>
      <c r="J60" s="80"/>
    </row>
    <row r="61" spans="1:10" ht="18">
      <c r="A61" s="6"/>
      <c r="B61" s="27" t="s">
        <v>1294</v>
      </c>
      <c r="C61" s="88" t="s">
        <v>1295</v>
      </c>
      <c r="D61" s="42">
        <v>12</v>
      </c>
      <c r="E61" s="30">
        <v>0.2</v>
      </c>
      <c r="F61" s="31"/>
      <c r="G61" s="38"/>
      <c r="H61" s="32">
        <v>3.34</v>
      </c>
      <c r="I61" s="81"/>
      <c r="J61" s="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2"/>
  <headerFooter alignWithMargins="0">
    <oddHeader>&amp;C&amp;"Times New Roman,Normálne"&amp;12&amp;A</oddHeader>
    <oddFooter>&amp;C&amp;"Times New Roman,Normálne"&amp;12Strana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0.421875" style="0" customWidth="1"/>
    <col min="4" max="5" width="5.421875" style="0" customWidth="1"/>
    <col min="6" max="7" width="11.421875" style="0" hidden="1" customWidth="1"/>
    <col min="8" max="8" width="10.421875" style="0" customWidth="1"/>
    <col min="9" max="9" width="10.7109375" style="0" customWidth="1"/>
    <col min="10" max="10" width="17.421875" style="0" customWidth="1"/>
    <col min="11" max="16384" width="10.421875" style="0" customWidth="1"/>
  </cols>
  <sheetData>
    <row r="1" spans="2:3" ht="16.5">
      <c r="B1" s="4" t="s">
        <v>0</v>
      </c>
      <c r="C1" s="61"/>
    </row>
    <row r="2" spans="2:9" ht="18">
      <c r="B2" s="4" t="s">
        <v>1</v>
      </c>
      <c r="C2" s="63"/>
      <c r="D2" s="64"/>
      <c r="F2" s="112"/>
      <c r="G2" s="12"/>
      <c r="H2" s="12"/>
      <c r="I2" s="13" t="s">
        <v>2</v>
      </c>
    </row>
    <row r="3" spans="2:9" ht="16.5">
      <c r="B3" s="1"/>
      <c r="C3" s="67"/>
      <c r="F3" s="113"/>
      <c r="G3" s="68"/>
      <c r="H3" s="68"/>
      <c r="I3" s="69" t="s">
        <v>1296</v>
      </c>
    </row>
    <row r="4" spans="2:10" ht="30">
      <c r="B4" s="71" t="s">
        <v>6</v>
      </c>
      <c r="C4" s="71" t="s">
        <v>7</v>
      </c>
      <c r="D4" s="71" t="s">
        <v>8</v>
      </c>
      <c r="E4" s="72" t="s">
        <v>9</v>
      </c>
      <c r="F4" s="73" t="s">
        <v>10</v>
      </c>
      <c r="G4" s="73" t="s">
        <v>11</v>
      </c>
      <c r="H4" s="74" t="s">
        <v>12</v>
      </c>
      <c r="I4" s="75" t="s">
        <v>13</v>
      </c>
      <c r="J4" s="76" t="s">
        <v>14</v>
      </c>
    </row>
    <row r="5" spans="1:10" ht="18">
      <c r="A5" s="6"/>
      <c r="B5" s="27"/>
      <c r="C5" s="131" t="s">
        <v>1297</v>
      </c>
      <c r="D5" s="29"/>
      <c r="E5" s="30"/>
      <c r="F5" s="31" t="e">
        <f aca="true" t="shared" si="0" ref="F5:F10">E5+(E5*E5)</f>
        <v>#REF!</v>
      </c>
      <c r="G5" s="32"/>
      <c r="H5" s="32"/>
      <c r="I5" s="81"/>
      <c r="J5" s="35"/>
    </row>
    <row r="6" spans="1:10" ht="18">
      <c r="A6" s="6"/>
      <c r="B6" s="173" t="s">
        <v>1298</v>
      </c>
      <c r="C6" s="143" t="s">
        <v>1299</v>
      </c>
      <c r="D6" s="232">
        <v>12</v>
      </c>
      <c r="E6" s="30">
        <v>0.2</v>
      </c>
      <c r="F6" s="158" t="e">
        <f t="shared" si="0"/>
        <v>#REF!</v>
      </c>
      <c r="G6" s="159"/>
      <c r="H6" s="159">
        <v>9.17</v>
      </c>
      <c r="I6" s="81"/>
      <c r="J6" s="35"/>
    </row>
    <row r="7" spans="1:10" ht="18">
      <c r="A7" s="6"/>
      <c r="B7" s="27" t="s">
        <v>1300</v>
      </c>
      <c r="C7" s="143" t="s">
        <v>1301</v>
      </c>
      <c r="D7" s="232">
        <v>12</v>
      </c>
      <c r="E7" s="30">
        <v>0.2</v>
      </c>
      <c r="F7" s="158" t="e">
        <f t="shared" si="0"/>
        <v>#REF!</v>
      </c>
      <c r="G7" s="32"/>
      <c r="H7" s="159">
        <v>9.17</v>
      </c>
      <c r="I7" s="81"/>
      <c r="J7" s="35"/>
    </row>
    <row r="8" spans="1:10" ht="18">
      <c r="A8" s="6"/>
      <c r="B8" s="27" t="s">
        <v>1302</v>
      </c>
      <c r="C8" s="143" t="s">
        <v>1303</v>
      </c>
      <c r="D8" s="232">
        <v>12</v>
      </c>
      <c r="E8" s="30">
        <v>0.2</v>
      </c>
      <c r="F8" s="31" t="e">
        <f t="shared" si="0"/>
        <v>#REF!</v>
      </c>
      <c r="G8" s="32"/>
      <c r="H8" s="159">
        <v>9.17</v>
      </c>
      <c r="I8" s="81"/>
      <c r="J8" s="35"/>
    </row>
    <row r="9" spans="1:10" ht="18">
      <c r="A9" s="6"/>
      <c r="B9" s="47" t="s">
        <v>1304</v>
      </c>
      <c r="C9" s="143" t="s">
        <v>1305</v>
      </c>
      <c r="D9" s="232">
        <v>12</v>
      </c>
      <c r="E9" s="30">
        <v>0.2</v>
      </c>
      <c r="F9" s="158" t="e">
        <f t="shared" si="0"/>
        <v>#REF!</v>
      </c>
      <c r="G9" s="32"/>
      <c r="H9" s="159">
        <v>9.17</v>
      </c>
      <c r="I9" s="48"/>
      <c r="J9" s="35"/>
    </row>
    <row r="10" spans="1:10" ht="18">
      <c r="A10" s="6"/>
      <c r="B10" s="27" t="s">
        <v>1306</v>
      </c>
      <c r="C10" s="143" t="s">
        <v>1307</v>
      </c>
      <c r="D10" s="232">
        <v>12</v>
      </c>
      <c r="E10" s="30">
        <v>0.2</v>
      </c>
      <c r="F10" s="212" t="e">
        <f t="shared" si="0"/>
        <v>#REF!</v>
      </c>
      <c r="G10" s="226"/>
      <c r="H10" s="159">
        <v>9.17</v>
      </c>
      <c r="I10" s="48"/>
      <c r="J10" s="35"/>
    </row>
    <row r="11" spans="1:10" ht="18">
      <c r="A11" s="6"/>
      <c r="B11" s="27" t="s">
        <v>1308</v>
      </c>
      <c r="C11" s="143" t="s">
        <v>1309</v>
      </c>
      <c r="D11" s="232">
        <v>12</v>
      </c>
      <c r="E11" s="30">
        <v>0.2</v>
      </c>
      <c r="F11" s="233"/>
      <c r="G11" s="177"/>
      <c r="H11" s="159">
        <v>9.17</v>
      </c>
      <c r="I11" s="48"/>
      <c r="J11" s="35"/>
    </row>
    <row r="12" spans="1:10" ht="18">
      <c r="A12" s="6"/>
      <c r="B12" s="142"/>
      <c r="C12" s="234" t="s">
        <v>1310</v>
      </c>
      <c r="D12" s="29"/>
      <c r="E12" s="30"/>
      <c r="F12" s="31" t="e">
        <f aca="true" t="shared" si="1" ref="F12:F17">E12+(E12*E12)</f>
        <v>#REF!</v>
      </c>
      <c r="G12" s="32"/>
      <c r="H12" s="32"/>
      <c r="I12" s="48"/>
      <c r="J12" s="35"/>
    </row>
    <row r="13" spans="1:10" ht="18">
      <c r="A13" s="6"/>
      <c r="B13" s="27" t="s">
        <v>1311</v>
      </c>
      <c r="C13" s="85" t="s">
        <v>1312</v>
      </c>
      <c r="D13" s="59">
        <v>4</v>
      </c>
      <c r="E13" s="52">
        <v>0.2</v>
      </c>
      <c r="F13" s="31" t="e">
        <f t="shared" si="1"/>
        <v>#REF!</v>
      </c>
      <c r="G13" s="38"/>
      <c r="H13" s="32">
        <v>11.11</v>
      </c>
      <c r="I13" s="80"/>
      <c r="J13" s="35"/>
    </row>
    <row r="14" spans="1:10" ht="18">
      <c r="A14" s="6"/>
      <c r="B14" s="84" t="s">
        <v>1313</v>
      </c>
      <c r="C14" s="85" t="s">
        <v>1314</v>
      </c>
      <c r="D14" s="42">
        <v>4</v>
      </c>
      <c r="E14" s="52">
        <v>0.2</v>
      </c>
      <c r="F14" s="31" t="e">
        <f t="shared" si="1"/>
        <v>#REF!</v>
      </c>
      <c r="G14" s="32"/>
      <c r="H14" s="32">
        <v>11.11</v>
      </c>
      <c r="I14" s="80"/>
      <c r="J14" s="35"/>
    </row>
    <row r="15" spans="1:10" ht="18">
      <c r="A15" s="6"/>
      <c r="B15" s="182" t="s">
        <v>1315</v>
      </c>
      <c r="C15" s="85" t="s">
        <v>1316</v>
      </c>
      <c r="D15" s="184">
        <v>4</v>
      </c>
      <c r="E15" s="126">
        <v>0.2</v>
      </c>
      <c r="F15" s="127" t="e">
        <f t="shared" si="1"/>
        <v>#REF!</v>
      </c>
      <c r="G15" s="128"/>
      <c r="H15" s="153">
        <v>12.67</v>
      </c>
      <c r="I15" s="80"/>
      <c r="J15" s="35"/>
    </row>
    <row r="16" spans="1:10" ht="18">
      <c r="A16" s="6"/>
      <c r="B16" s="182" t="s">
        <v>1317</v>
      </c>
      <c r="C16" s="85" t="s">
        <v>1318</v>
      </c>
      <c r="D16" s="184">
        <v>4</v>
      </c>
      <c r="E16" s="126">
        <v>0.2</v>
      </c>
      <c r="F16" s="127" t="e">
        <f t="shared" si="1"/>
        <v>#REF!</v>
      </c>
      <c r="G16" s="128"/>
      <c r="H16" s="153">
        <v>12.67</v>
      </c>
      <c r="I16" s="80"/>
      <c r="J16" s="35"/>
    </row>
    <row r="17" spans="1:10" ht="18">
      <c r="A17" s="6"/>
      <c r="B17" s="182" t="s">
        <v>1319</v>
      </c>
      <c r="C17" s="85" t="s">
        <v>1320</v>
      </c>
      <c r="D17" s="184">
        <v>4</v>
      </c>
      <c r="E17" s="126">
        <v>0.2</v>
      </c>
      <c r="F17" s="127" t="e">
        <f t="shared" si="1"/>
        <v>#REF!</v>
      </c>
      <c r="G17" s="128"/>
      <c r="H17" s="153">
        <v>13.9</v>
      </c>
      <c r="I17" s="116"/>
      <c r="J17" s="35"/>
    </row>
    <row r="18" spans="1:10" ht="18">
      <c r="A18" s="6"/>
      <c r="B18" s="27"/>
      <c r="C18" s="131" t="s">
        <v>1321</v>
      </c>
      <c r="D18" s="42"/>
      <c r="E18" s="30"/>
      <c r="F18" s="31"/>
      <c r="G18" s="32"/>
      <c r="H18" s="32"/>
      <c r="I18" s="81"/>
      <c r="J18" s="35"/>
    </row>
    <row r="19" spans="1:10" ht="18">
      <c r="A19" s="6"/>
      <c r="B19" s="27" t="s">
        <v>1322</v>
      </c>
      <c r="C19" s="34" t="s">
        <v>1323</v>
      </c>
      <c r="D19" s="42">
        <v>30</v>
      </c>
      <c r="E19" s="30">
        <v>0.2</v>
      </c>
      <c r="F19" s="31"/>
      <c r="G19" s="32"/>
      <c r="H19" s="32">
        <v>1.34</v>
      </c>
      <c r="I19" s="81"/>
      <c r="J19" s="35"/>
    </row>
    <row r="20" spans="1:10" ht="18">
      <c r="A20" s="6"/>
      <c r="B20" s="194" t="s">
        <v>1324</v>
      </c>
      <c r="C20" s="208" t="s">
        <v>1325</v>
      </c>
      <c r="D20" s="235">
        <v>30</v>
      </c>
      <c r="E20" s="30">
        <v>0.2</v>
      </c>
      <c r="F20" s="31" t="e">
        <f aca="true" t="shared" si="2" ref="F20:F42">E20+(E20*E20)</f>
        <v>#REF!</v>
      </c>
      <c r="G20" s="32"/>
      <c r="H20" s="32">
        <v>1.9</v>
      </c>
      <c r="I20" s="81"/>
      <c r="J20" s="35"/>
    </row>
    <row r="21" spans="1:10" ht="18">
      <c r="A21" s="6"/>
      <c r="B21" s="136">
        <v>75019</v>
      </c>
      <c r="C21" s="174" t="s">
        <v>1326</v>
      </c>
      <c r="D21" s="102">
        <v>30</v>
      </c>
      <c r="E21" s="30">
        <v>0.2</v>
      </c>
      <c r="F21" s="212" t="e">
        <f t="shared" si="2"/>
        <v>#REF!</v>
      </c>
      <c r="G21" s="226"/>
      <c r="H21" s="32">
        <v>0.35</v>
      </c>
      <c r="I21" s="81"/>
      <c r="J21" s="35"/>
    </row>
    <row r="22" spans="1:10" ht="18">
      <c r="A22" s="6"/>
      <c r="B22" s="194" t="s">
        <v>1327</v>
      </c>
      <c r="C22" s="174" t="s">
        <v>1328</v>
      </c>
      <c r="D22" s="102">
        <v>30</v>
      </c>
      <c r="E22" s="30">
        <v>0.2</v>
      </c>
      <c r="F22" s="212" t="e">
        <f t="shared" si="2"/>
        <v>#REF!</v>
      </c>
      <c r="G22" s="226"/>
      <c r="H22" s="32">
        <v>0.52</v>
      </c>
      <c r="I22" s="81"/>
      <c r="J22" s="35"/>
    </row>
    <row r="23" spans="1:10" ht="18">
      <c r="A23" s="6"/>
      <c r="B23" s="132" t="s">
        <v>1329</v>
      </c>
      <c r="C23" s="88" t="s">
        <v>1330</v>
      </c>
      <c r="D23" s="125">
        <v>50</v>
      </c>
      <c r="E23" s="126">
        <v>0.2</v>
      </c>
      <c r="F23" s="127" t="e">
        <f t="shared" si="2"/>
        <v>#REF!</v>
      </c>
      <c r="G23" s="129"/>
      <c r="H23" s="129">
        <v>0.7</v>
      </c>
      <c r="I23" s="81"/>
      <c r="J23" s="35"/>
    </row>
    <row r="24" spans="1:10" ht="18">
      <c r="A24" s="6"/>
      <c r="B24" s="27"/>
      <c r="C24" s="103" t="s">
        <v>1331</v>
      </c>
      <c r="D24" s="29"/>
      <c r="E24" s="30"/>
      <c r="F24" s="31" t="e">
        <f t="shared" si="2"/>
        <v>#REF!</v>
      </c>
      <c r="G24" s="38"/>
      <c r="H24" s="32"/>
      <c r="I24" s="81"/>
      <c r="J24" s="35"/>
    </row>
    <row r="25" spans="1:10" ht="18">
      <c r="A25" s="6"/>
      <c r="B25" s="27" t="s">
        <v>1332</v>
      </c>
      <c r="C25" s="36" t="s">
        <v>1333</v>
      </c>
      <c r="D25" s="29">
        <v>10</v>
      </c>
      <c r="E25" s="30">
        <v>0.2</v>
      </c>
      <c r="F25" s="31" t="e">
        <f t="shared" si="2"/>
        <v>#REF!</v>
      </c>
      <c r="G25" s="38"/>
      <c r="H25" s="32">
        <v>5.51</v>
      </c>
      <c r="I25" s="81"/>
      <c r="J25" s="35"/>
    </row>
    <row r="26" spans="1:10" ht="18">
      <c r="A26" s="6"/>
      <c r="B26" s="27"/>
      <c r="C26" s="103" t="s">
        <v>1334</v>
      </c>
      <c r="D26" s="29"/>
      <c r="E26" s="30"/>
      <c r="F26" s="31" t="e">
        <f t="shared" si="2"/>
        <v>#REF!</v>
      </c>
      <c r="G26" s="38"/>
      <c r="H26" s="32"/>
      <c r="I26" s="81"/>
      <c r="J26" s="35"/>
    </row>
    <row r="27" spans="1:10" ht="18">
      <c r="A27" s="6"/>
      <c r="B27" s="133" t="s">
        <v>1335</v>
      </c>
      <c r="C27" s="236" t="s">
        <v>1336</v>
      </c>
      <c r="D27" s="161">
        <v>8</v>
      </c>
      <c r="E27" s="150">
        <v>0.2</v>
      </c>
      <c r="F27" s="151" t="e">
        <f t="shared" si="2"/>
        <v>#REF!</v>
      </c>
      <c r="G27" s="153"/>
      <c r="H27" s="153">
        <v>4.94</v>
      </c>
      <c r="I27" s="81"/>
      <c r="J27" s="35"/>
    </row>
    <row r="28" spans="1:10" ht="18">
      <c r="A28" s="6"/>
      <c r="B28" s="133" t="s">
        <v>1337</v>
      </c>
      <c r="C28" s="236" t="s">
        <v>1338</v>
      </c>
      <c r="D28" s="161">
        <v>8</v>
      </c>
      <c r="E28" s="150">
        <v>0.2</v>
      </c>
      <c r="F28" s="151" t="e">
        <f t="shared" si="2"/>
        <v>#REF!</v>
      </c>
      <c r="G28" s="153"/>
      <c r="H28" s="153">
        <v>4.94</v>
      </c>
      <c r="I28" s="81"/>
      <c r="J28" s="35"/>
    </row>
    <row r="29" spans="1:10" ht="18">
      <c r="A29" s="6"/>
      <c r="B29" s="132" t="s">
        <v>1339</v>
      </c>
      <c r="C29" s="236" t="s">
        <v>1340</v>
      </c>
      <c r="D29" s="161">
        <v>8</v>
      </c>
      <c r="E29" s="150">
        <v>0.2</v>
      </c>
      <c r="F29" s="151" t="e">
        <f t="shared" si="2"/>
        <v>#REF!</v>
      </c>
      <c r="G29" s="153"/>
      <c r="H29" s="153">
        <v>4.94</v>
      </c>
      <c r="I29" s="81"/>
      <c r="J29" s="35"/>
    </row>
    <row r="30" spans="1:10" ht="18">
      <c r="A30" s="6"/>
      <c r="B30" s="132" t="s">
        <v>1341</v>
      </c>
      <c r="C30" s="236" t="s">
        <v>1342</v>
      </c>
      <c r="D30" s="161">
        <v>8</v>
      </c>
      <c r="E30" s="150">
        <v>0.2</v>
      </c>
      <c r="F30" s="151" t="e">
        <f t="shared" si="2"/>
        <v>#REF!</v>
      </c>
      <c r="G30" s="153"/>
      <c r="H30" s="153">
        <v>4.94</v>
      </c>
      <c r="I30" s="81"/>
      <c r="J30" s="35"/>
    </row>
    <row r="31" spans="1:10" ht="18">
      <c r="A31" s="6"/>
      <c r="B31" s="132" t="s">
        <v>1343</v>
      </c>
      <c r="C31" s="236" t="s">
        <v>1344</v>
      </c>
      <c r="D31" s="161">
        <v>8</v>
      </c>
      <c r="E31" s="150">
        <v>0.2</v>
      </c>
      <c r="F31" s="151" t="e">
        <f t="shared" si="2"/>
        <v>#REF!</v>
      </c>
      <c r="G31" s="153"/>
      <c r="H31" s="153">
        <v>4.94</v>
      </c>
      <c r="I31" s="81"/>
      <c r="J31" s="35"/>
    </row>
    <row r="32" spans="1:10" ht="18">
      <c r="A32" s="6"/>
      <c r="B32" s="133" t="s">
        <v>1345</v>
      </c>
      <c r="C32" s="236" t="s">
        <v>1346</v>
      </c>
      <c r="D32" s="161">
        <v>8</v>
      </c>
      <c r="E32" s="150">
        <v>0.2</v>
      </c>
      <c r="F32" s="151" t="e">
        <f t="shared" si="2"/>
        <v>#REF!</v>
      </c>
      <c r="G32" s="153"/>
      <c r="H32" s="153">
        <v>4.94</v>
      </c>
      <c r="I32" s="81"/>
      <c r="J32" s="35"/>
    </row>
    <row r="33" spans="1:10" ht="18">
      <c r="A33" s="6"/>
      <c r="B33" s="27" t="s">
        <v>1347</v>
      </c>
      <c r="C33" s="34" t="s">
        <v>1348</v>
      </c>
      <c r="D33" s="29">
        <v>6</v>
      </c>
      <c r="E33" s="52">
        <v>0.2</v>
      </c>
      <c r="F33" s="31" t="e">
        <f t="shared" si="2"/>
        <v>#REF!</v>
      </c>
      <c r="G33" s="38"/>
      <c r="H33" s="32">
        <v>9.84</v>
      </c>
      <c r="I33" s="81"/>
      <c r="J33" s="35"/>
    </row>
    <row r="34" spans="1:10" ht="18">
      <c r="A34" s="6"/>
      <c r="B34" s="27" t="s">
        <v>1349</v>
      </c>
      <c r="C34" s="34" t="s">
        <v>1350</v>
      </c>
      <c r="D34" s="29">
        <v>6</v>
      </c>
      <c r="E34" s="52">
        <v>0.2</v>
      </c>
      <c r="F34" s="31" t="e">
        <f t="shared" si="2"/>
        <v>#REF!</v>
      </c>
      <c r="G34" s="38"/>
      <c r="H34" s="32">
        <v>9.84</v>
      </c>
      <c r="I34" s="81"/>
      <c r="J34" s="35"/>
    </row>
    <row r="35" spans="1:10" ht="18">
      <c r="A35" s="6"/>
      <c r="B35" s="27" t="s">
        <v>1351</v>
      </c>
      <c r="C35" s="34" t="s">
        <v>1352</v>
      </c>
      <c r="D35" s="29">
        <v>6</v>
      </c>
      <c r="E35" s="52">
        <v>0.2</v>
      </c>
      <c r="F35" s="31" t="e">
        <f t="shared" si="2"/>
        <v>#REF!</v>
      </c>
      <c r="G35" s="38"/>
      <c r="H35" s="32">
        <v>9.84</v>
      </c>
      <c r="I35" s="81"/>
      <c r="J35" s="35"/>
    </row>
    <row r="36" spans="1:10" ht="18">
      <c r="A36" s="6"/>
      <c r="B36" s="27" t="s">
        <v>1353</v>
      </c>
      <c r="C36" s="34" t="s">
        <v>1354</v>
      </c>
      <c r="D36" s="29">
        <v>6</v>
      </c>
      <c r="E36" s="52">
        <v>0.2</v>
      </c>
      <c r="F36" s="31" t="e">
        <f t="shared" si="2"/>
        <v>#REF!</v>
      </c>
      <c r="G36" s="38"/>
      <c r="H36" s="32">
        <v>9.84</v>
      </c>
      <c r="I36" s="80"/>
      <c r="J36" s="35"/>
    </row>
    <row r="37" spans="1:10" ht="18">
      <c r="A37" s="6"/>
      <c r="B37" s="194" t="s">
        <v>1355</v>
      </c>
      <c r="C37" s="34" t="s">
        <v>1356</v>
      </c>
      <c r="D37" s="29">
        <v>6</v>
      </c>
      <c r="E37" s="52">
        <v>0.2</v>
      </c>
      <c r="F37" s="31" t="e">
        <f t="shared" si="2"/>
        <v>#REF!</v>
      </c>
      <c r="G37" s="38"/>
      <c r="H37" s="32">
        <v>9.84</v>
      </c>
      <c r="I37" s="80"/>
      <c r="J37" s="35"/>
    </row>
    <row r="38" spans="1:10" ht="18">
      <c r="A38" s="6"/>
      <c r="B38" s="194" t="s">
        <v>1357</v>
      </c>
      <c r="C38" s="34" t="s">
        <v>1358</v>
      </c>
      <c r="D38" s="29">
        <v>6</v>
      </c>
      <c r="E38" s="52">
        <v>0.2</v>
      </c>
      <c r="F38" s="31" t="e">
        <f t="shared" si="2"/>
        <v>#REF!</v>
      </c>
      <c r="G38" s="38"/>
      <c r="H38" s="32">
        <v>9.84</v>
      </c>
      <c r="I38" s="80"/>
      <c r="J38" s="35"/>
    </row>
    <row r="39" spans="1:10" ht="18">
      <c r="A39" s="6"/>
      <c r="B39" s="27" t="s">
        <v>1359</v>
      </c>
      <c r="C39" s="34" t="s">
        <v>1360</v>
      </c>
      <c r="D39" s="29">
        <v>6</v>
      </c>
      <c r="E39" s="52">
        <v>0.2</v>
      </c>
      <c r="F39" s="31" t="e">
        <f t="shared" si="2"/>
        <v>#REF!</v>
      </c>
      <c r="G39" s="38"/>
      <c r="H39" s="32">
        <v>9.84</v>
      </c>
      <c r="I39" s="80"/>
      <c r="J39" s="35"/>
    </row>
    <row r="40" spans="1:10" ht="18">
      <c r="A40" s="6"/>
      <c r="B40" s="43" t="s">
        <v>1361</v>
      </c>
      <c r="C40" s="34" t="s">
        <v>1362</v>
      </c>
      <c r="D40" s="29">
        <v>4</v>
      </c>
      <c r="E40" s="52">
        <v>0.2</v>
      </c>
      <c r="F40" s="158" t="e">
        <f t="shared" si="2"/>
        <v>#REF!</v>
      </c>
      <c r="G40" s="159"/>
      <c r="H40" s="159">
        <v>10.86</v>
      </c>
      <c r="I40" s="80"/>
      <c r="J40" s="35"/>
    </row>
    <row r="41" spans="1:10" ht="18">
      <c r="A41" s="6"/>
      <c r="B41" s="27" t="s">
        <v>1363</v>
      </c>
      <c r="C41" s="34" t="s">
        <v>1364</v>
      </c>
      <c r="D41" s="102">
        <v>4</v>
      </c>
      <c r="E41" s="30">
        <v>0.2</v>
      </c>
      <c r="F41" s="158" t="e">
        <f t="shared" si="2"/>
        <v>#REF!</v>
      </c>
      <c r="G41" s="159"/>
      <c r="H41" s="159">
        <v>10.86</v>
      </c>
      <c r="I41" s="80"/>
      <c r="J41" s="35"/>
    </row>
    <row r="42" spans="1:10" ht="18">
      <c r="A42" s="6"/>
      <c r="B42" s="237" t="s">
        <v>1365</v>
      </c>
      <c r="C42" s="34" t="s">
        <v>1366</v>
      </c>
      <c r="D42" s="238">
        <v>4</v>
      </c>
      <c r="E42" s="239">
        <v>0.2</v>
      </c>
      <c r="F42" s="158" t="e">
        <f t="shared" si="2"/>
        <v>#REF!</v>
      </c>
      <c r="G42" s="159"/>
      <c r="H42" s="159">
        <v>10.86</v>
      </c>
      <c r="I42" s="48"/>
      <c r="J42" s="35"/>
    </row>
    <row r="43" spans="1:10" ht="18">
      <c r="A43" s="6"/>
      <c r="B43" s="27"/>
      <c r="C43" s="131" t="s">
        <v>1367</v>
      </c>
      <c r="D43" s="29"/>
      <c r="E43" s="30">
        <v>0.2</v>
      </c>
      <c r="F43" s="31"/>
      <c r="G43" s="38"/>
      <c r="H43" s="32"/>
      <c r="I43" s="185"/>
      <c r="J43" s="35"/>
    </row>
    <row r="44" spans="1:10" ht="18">
      <c r="A44" s="6"/>
      <c r="B44" s="132" t="s">
        <v>1368</v>
      </c>
      <c r="C44" s="88" t="s">
        <v>1369</v>
      </c>
      <c r="D44" s="125">
        <v>12</v>
      </c>
      <c r="E44" s="229">
        <v>0.2</v>
      </c>
      <c r="F44" s="127" t="e">
        <f aca="true" t="shared" si="3" ref="F44:F45">E44+(E44*E44)</f>
        <v>#REF!</v>
      </c>
      <c r="G44" s="129"/>
      <c r="H44" s="129">
        <v>2.46</v>
      </c>
      <c r="I44" s="185"/>
      <c r="J44" s="35"/>
    </row>
    <row r="45" spans="1:10" ht="18">
      <c r="A45" s="6"/>
      <c r="B45" s="132" t="s">
        <v>1370</v>
      </c>
      <c r="C45" s="88" t="s">
        <v>1371</v>
      </c>
      <c r="D45" s="137">
        <v>20</v>
      </c>
      <c r="E45" s="126">
        <v>0.2</v>
      </c>
      <c r="F45" s="127" t="e">
        <f t="shared" si="3"/>
        <v>#REF!</v>
      </c>
      <c r="G45" s="128"/>
      <c r="H45" s="129">
        <v>1.61</v>
      </c>
      <c r="I45" s="185"/>
      <c r="J45" s="200"/>
    </row>
    <row r="46" spans="1:10" ht="18">
      <c r="A46" s="6"/>
      <c r="B46" s="132" t="s">
        <v>1372</v>
      </c>
      <c r="C46" s="88" t="s">
        <v>1373</v>
      </c>
      <c r="D46" s="125">
        <v>10</v>
      </c>
      <c r="E46" s="126">
        <v>0.2</v>
      </c>
      <c r="F46" s="127"/>
      <c r="G46" s="128"/>
      <c r="H46" s="129">
        <v>3.16</v>
      </c>
      <c r="I46" s="81"/>
      <c r="J46" s="200"/>
    </row>
    <row r="47" spans="1:10" ht="18">
      <c r="A47" s="6"/>
      <c r="B47" s="132"/>
      <c r="C47" s="240" t="s">
        <v>1374</v>
      </c>
      <c r="D47" s="125"/>
      <c r="E47" s="30"/>
      <c r="F47" s="31" t="e">
        <f>#REF!+(#REF!*E47)</f>
        <v>#REF!</v>
      </c>
      <c r="G47" s="32"/>
      <c r="H47" s="32"/>
      <c r="I47" s="81"/>
      <c r="J47" s="200"/>
    </row>
    <row r="48" spans="1:10" ht="18">
      <c r="A48" s="6"/>
      <c r="B48" s="173" t="s">
        <v>1375</v>
      </c>
      <c r="C48" s="34" t="s">
        <v>1376</v>
      </c>
      <c r="D48" s="29">
        <v>4</v>
      </c>
      <c r="E48" s="30">
        <v>0.2</v>
      </c>
      <c r="F48" s="31"/>
      <c r="G48" s="32"/>
      <c r="H48" s="32">
        <v>15.18</v>
      </c>
      <c r="I48" s="81"/>
      <c r="J48" s="200"/>
    </row>
    <row r="49" spans="1:10" ht="18">
      <c r="A49" s="6"/>
      <c r="B49" s="173" t="s">
        <v>1377</v>
      </c>
      <c r="C49" s="34" t="s">
        <v>1378</v>
      </c>
      <c r="D49" s="29">
        <v>4</v>
      </c>
      <c r="E49" s="30">
        <v>0.2</v>
      </c>
      <c r="F49" s="31"/>
      <c r="G49" s="32"/>
      <c r="H49" s="32">
        <v>15.18</v>
      </c>
      <c r="I49" s="81"/>
      <c r="J49" s="200"/>
    </row>
    <row r="50" spans="1:10" ht="18">
      <c r="A50" s="6"/>
      <c r="B50" s="84" t="s">
        <v>1379</v>
      </c>
      <c r="C50" s="34" t="s">
        <v>1380</v>
      </c>
      <c r="D50" s="29">
        <v>3</v>
      </c>
      <c r="E50" s="30">
        <v>0.2</v>
      </c>
      <c r="F50" s="31" t="e">
        <f aca="true" t="shared" si="4" ref="F50:F61">E50+(E50*E50)</f>
        <v>#REF!</v>
      </c>
      <c r="G50" s="32"/>
      <c r="H50" s="32">
        <v>15.18</v>
      </c>
      <c r="I50" s="81"/>
      <c r="J50" s="200"/>
    </row>
    <row r="51" spans="1:10" ht="18">
      <c r="A51" s="6"/>
      <c r="B51" s="84" t="s">
        <v>1381</v>
      </c>
      <c r="C51" s="34" t="s">
        <v>1382</v>
      </c>
      <c r="D51" s="139">
        <v>3</v>
      </c>
      <c r="E51" s="30">
        <v>0.2</v>
      </c>
      <c r="F51" s="31" t="e">
        <f t="shared" si="4"/>
        <v>#REF!</v>
      </c>
      <c r="G51" s="32"/>
      <c r="H51" s="32">
        <v>15.18</v>
      </c>
      <c r="I51" s="81"/>
      <c r="J51" s="200"/>
    </row>
    <row r="52" spans="1:10" ht="18">
      <c r="A52" s="6"/>
      <c r="B52" s="84" t="s">
        <v>1383</v>
      </c>
      <c r="C52" s="34" t="s">
        <v>1384</v>
      </c>
      <c r="D52" s="139">
        <v>3</v>
      </c>
      <c r="E52" s="30">
        <v>0.2</v>
      </c>
      <c r="F52" s="31" t="e">
        <f t="shared" si="4"/>
        <v>#REF!</v>
      </c>
      <c r="G52" s="32"/>
      <c r="H52" s="32">
        <v>15.18</v>
      </c>
      <c r="I52" s="81"/>
      <c r="J52" s="200"/>
    </row>
    <row r="53" spans="1:10" ht="18">
      <c r="A53" s="6"/>
      <c r="B53" s="132" t="s">
        <v>1385</v>
      </c>
      <c r="C53" s="206" t="s">
        <v>1386</v>
      </c>
      <c r="D53" s="125">
        <v>5</v>
      </c>
      <c r="E53" s="30">
        <v>0.2</v>
      </c>
      <c r="F53" s="31" t="e">
        <f t="shared" si="4"/>
        <v>#REF!</v>
      </c>
      <c r="G53" s="32"/>
      <c r="H53" s="32">
        <v>15.18</v>
      </c>
      <c r="I53" s="81"/>
      <c r="J53" s="200"/>
    </row>
    <row r="54" spans="1:10" ht="18">
      <c r="A54" s="6"/>
      <c r="B54" s="87" t="s">
        <v>1387</v>
      </c>
      <c r="C54" s="206" t="s">
        <v>1388</v>
      </c>
      <c r="D54" s="125">
        <v>5</v>
      </c>
      <c r="E54" s="30">
        <v>0.2</v>
      </c>
      <c r="F54" s="158" t="e">
        <f t="shared" si="4"/>
        <v>#REF!</v>
      </c>
      <c r="G54" s="32"/>
      <c r="H54" s="32">
        <v>15.18</v>
      </c>
      <c r="I54" s="48"/>
      <c r="J54" s="200"/>
    </row>
    <row r="55" spans="1:10" ht="18">
      <c r="A55" s="6"/>
      <c r="B55" s="142">
        <v>940570</v>
      </c>
      <c r="C55" s="206" t="s">
        <v>1389</v>
      </c>
      <c r="D55" s="125"/>
      <c r="E55" s="30">
        <v>0.2</v>
      </c>
      <c r="F55" s="31" t="e">
        <f t="shared" si="4"/>
        <v>#REF!</v>
      </c>
      <c r="G55" s="32"/>
      <c r="H55" s="32">
        <v>15.18</v>
      </c>
      <c r="I55" s="80"/>
      <c r="J55" s="200"/>
    </row>
    <row r="56" spans="1:10" ht="18">
      <c r="A56" s="6"/>
      <c r="B56" s="205">
        <v>874738</v>
      </c>
      <c r="C56" s="206" t="s">
        <v>1390</v>
      </c>
      <c r="D56" s="42"/>
      <c r="E56" s="30">
        <v>0.2</v>
      </c>
      <c r="F56" s="31" t="e">
        <f t="shared" si="4"/>
        <v>#REF!</v>
      </c>
      <c r="G56" s="32"/>
      <c r="H56" s="32">
        <v>15.18</v>
      </c>
      <c r="I56" s="80"/>
      <c r="J56" s="35"/>
    </row>
    <row r="57" spans="1:10" ht="18">
      <c r="A57" s="6"/>
      <c r="B57" s="132" t="s">
        <v>1391</v>
      </c>
      <c r="C57" s="206" t="s">
        <v>1392</v>
      </c>
      <c r="D57" s="29"/>
      <c r="E57" s="30">
        <v>0.2</v>
      </c>
      <c r="F57" s="158" t="e">
        <f t="shared" si="4"/>
        <v>#REF!</v>
      </c>
      <c r="G57" s="159"/>
      <c r="H57" s="32">
        <v>15.18</v>
      </c>
      <c r="I57" s="80"/>
      <c r="J57" s="35"/>
    </row>
    <row r="58" spans="1:10" ht="18">
      <c r="A58" s="6"/>
      <c r="B58" s="147" t="s">
        <v>1393</v>
      </c>
      <c r="C58" s="206" t="s">
        <v>1394</v>
      </c>
      <c r="D58" s="29"/>
      <c r="E58" s="30">
        <v>0.2</v>
      </c>
      <c r="F58" s="158" t="e">
        <f t="shared" si="4"/>
        <v>#REF!</v>
      </c>
      <c r="G58" s="159"/>
      <c r="H58" s="32">
        <v>15.18</v>
      </c>
      <c r="I58" s="80"/>
      <c r="J58" s="35"/>
    </row>
    <row r="59" spans="1:10" ht="18">
      <c r="A59" s="6"/>
      <c r="B59" s="173" t="s">
        <v>1395</v>
      </c>
      <c r="C59" s="206" t="s">
        <v>1396</v>
      </c>
      <c r="D59" s="42"/>
      <c r="E59" s="30">
        <v>0.2</v>
      </c>
      <c r="F59" s="31" t="e">
        <f t="shared" si="4"/>
        <v>#REF!</v>
      </c>
      <c r="G59" s="32"/>
      <c r="H59" s="32">
        <v>15.18</v>
      </c>
      <c r="I59" s="80"/>
      <c r="J59" s="35"/>
    </row>
    <row r="60" spans="1:10" ht="18">
      <c r="A60" s="6"/>
      <c r="B60" s="27" t="s">
        <v>1397</v>
      </c>
      <c r="C60" s="206" t="s">
        <v>1398</v>
      </c>
      <c r="D60" s="29"/>
      <c r="E60" s="30">
        <v>0.2</v>
      </c>
      <c r="F60" s="212" t="e">
        <f t="shared" si="4"/>
        <v>#REF!</v>
      </c>
      <c r="G60" s="226"/>
      <c r="H60" s="32">
        <v>15.18</v>
      </c>
      <c r="I60" s="80"/>
      <c r="J60" s="35"/>
    </row>
    <row r="61" spans="2:10" ht="18">
      <c r="B61" s="27" t="s">
        <v>1399</v>
      </c>
      <c r="C61" s="206" t="s">
        <v>1400</v>
      </c>
      <c r="D61" s="29"/>
      <c r="E61" s="30">
        <v>0.2</v>
      </c>
      <c r="F61" s="212" t="e">
        <f t="shared" si="4"/>
        <v>#REF!</v>
      </c>
      <c r="G61" s="226"/>
      <c r="H61" s="32">
        <v>15.18</v>
      </c>
      <c r="I61" s="81"/>
      <c r="J61" s="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1"/>
  <headerFooter alignWithMargins="0">
    <oddHeader>&amp;C&amp;"Times New Roman,Normálne"&amp;12&amp;A</oddHeader>
    <oddFooter>&amp;C&amp;"Times New Roman,Normálne"&amp;12Strana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0.421875" style="0" customWidth="1"/>
    <col min="4" max="5" width="5.421875" style="0" customWidth="1"/>
    <col min="6" max="7" width="11.421875" style="0" hidden="1" customWidth="1"/>
    <col min="8" max="8" width="10.421875" style="0" customWidth="1"/>
    <col min="9" max="9" width="10.7109375" style="0" customWidth="1"/>
    <col min="10" max="10" width="15.57421875" style="0" customWidth="1"/>
    <col min="11" max="16384" width="10.421875" style="0" customWidth="1"/>
  </cols>
  <sheetData>
    <row r="1" spans="2:3" ht="16.5">
      <c r="B1" s="4" t="s">
        <v>0</v>
      </c>
      <c r="C1" s="61"/>
    </row>
    <row r="2" spans="2:9" ht="18">
      <c r="B2" s="4" t="s">
        <v>1</v>
      </c>
      <c r="C2" s="63"/>
      <c r="D2" s="64"/>
      <c r="F2" s="112"/>
      <c r="G2" s="12"/>
      <c r="H2" s="12"/>
      <c r="I2" s="13" t="s">
        <v>2</v>
      </c>
    </row>
    <row r="3" spans="2:9" ht="16.5">
      <c r="B3" s="1"/>
      <c r="C3" s="67"/>
      <c r="F3" s="113"/>
      <c r="G3" s="68"/>
      <c r="H3" s="68"/>
      <c r="I3" s="69" t="s">
        <v>1401</v>
      </c>
    </row>
    <row r="4" spans="2:10" ht="30">
      <c r="B4" s="71" t="s">
        <v>6</v>
      </c>
      <c r="C4" s="71" t="s">
        <v>7</v>
      </c>
      <c r="D4" s="71" t="s">
        <v>8</v>
      </c>
      <c r="E4" s="72" t="s">
        <v>9</v>
      </c>
      <c r="F4" s="73" t="s">
        <v>10</v>
      </c>
      <c r="G4" s="73" t="s">
        <v>11</v>
      </c>
      <c r="H4" s="74" t="s">
        <v>12</v>
      </c>
      <c r="I4" s="75" t="s">
        <v>13</v>
      </c>
      <c r="J4" s="76" t="s">
        <v>14</v>
      </c>
    </row>
    <row r="5" spans="1:10" ht="18.75">
      <c r="A5" s="6"/>
      <c r="B5" s="132" t="s">
        <v>1402</v>
      </c>
      <c r="C5" s="167" t="s">
        <v>1403</v>
      </c>
      <c r="D5" s="125">
        <v>6</v>
      </c>
      <c r="E5" s="30">
        <v>0.2</v>
      </c>
      <c r="F5" s="31"/>
      <c r="G5" s="32"/>
      <c r="H5" s="32">
        <v>4.75</v>
      </c>
      <c r="I5" s="48"/>
      <c r="J5" s="35"/>
    </row>
    <row r="6" spans="1:10" ht="18.75">
      <c r="A6" s="6"/>
      <c r="B6" s="241" t="s">
        <v>1404</v>
      </c>
      <c r="C6" s="167" t="s">
        <v>1405</v>
      </c>
      <c r="D6" s="125">
        <v>6</v>
      </c>
      <c r="E6" s="30">
        <v>0.2</v>
      </c>
      <c r="F6" s="31"/>
      <c r="G6" s="32"/>
      <c r="H6" s="32">
        <v>4.75</v>
      </c>
      <c r="I6" s="80"/>
      <c r="J6" s="35"/>
    </row>
    <row r="7" spans="1:10" ht="18.75">
      <c r="A7" s="6"/>
      <c r="B7" s="132" t="s">
        <v>1406</v>
      </c>
      <c r="C7" s="167" t="s">
        <v>1407</v>
      </c>
      <c r="D7" s="125">
        <v>6</v>
      </c>
      <c r="E7" s="30">
        <v>0.2</v>
      </c>
      <c r="F7" s="31"/>
      <c r="G7" s="32"/>
      <c r="H7" s="32">
        <v>4.75</v>
      </c>
      <c r="I7" s="80"/>
      <c r="J7" s="35"/>
    </row>
    <row r="8" spans="1:10" ht="18.75">
      <c r="A8" s="6"/>
      <c r="B8" s="132" t="s">
        <v>1408</v>
      </c>
      <c r="C8" s="167" t="s">
        <v>1409</v>
      </c>
      <c r="D8" s="125">
        <v>6</v>
      </c>
      <c r="E8" s="30">
        <v>0.2</v>
      </c>
      <c r="F8" s="31"/>
      <c r="G8" s="32"/>
      <c r="H8" s="32">
        <v>4.75</v>
      </c>
      <c r="I8" s="80"/>
      <c r="J8" s="35"/>
    </row>
    <row r="9" spans="1:10" ht="18.75">
      <c r="A9" s="6"/>
      <c r="B9" s="132" t="s">
        <v>1410</v>
      </c>
      <c r="C9" s="167" t="s">
        <v>1411</v>
      </c>
      <c r="D9" s="125">
        <v>6</v>
      </c>
      <c r="E9" s="30">
        <v>0.2</v>
      </c>
      <c r="F9" s="31"/>
      <c r="G9" s="32"/>
      <c r="H9" s="32">
        <v>4.75</v>
      </c>
      <c r="I9" s="80"/>
      <c r="J9" s="35"/>
    </row>
    <row r="10" spans="1:10" ht="18.75">
      <c r="A10" s="6"/>
      <c r="B10" s="132" t="s">
        <v>1412</v>
      </c>
      <c r="C10" s="167" t="s">
        <v>1413</v>
      </c>
      <c r="D10" s="125">
        <v>6</v>
      </c>
      <c r="E10" s="30">
        <v>0.2</v>
      </c>
      <c r="F10" s="31"/>
      <c r="G10" s="32"/>
      <c r="H10" s="32">
        <v>4.75</v>
      </c>
      <c r="I10" s="116"/>
      <c r="J10" s="35"/>
    </row>
    <row r="11" spans="1:10" ht="18.75">
      <c r="A11" s="6"/>
      <c r="B11" s="205">
        <v>889657</v>
      </c>
      <c r="C11" s="167" t="s">
        <v>1414</v>
      </c>
      <c r="D11" s="125">
        <v>6</v>
      </c>
      <c r="E11" s="30">
        <v>0.2</v>
      </c>
      <c r="F11" s="31"/>
      <c r="G11" s="32"/>
      <c r="H11" s="32">
        <v>4.75</v>
      </c>
      <c r="I11" s="81"/>
      <c r="J11" s="35"/>
    </row>
    <row r="12" spans="1:10" ht="18">
      <c r="A12" s="6"/>
      <c r="B12" s="205">
        <v>889862</v>
      </c>
      <c r="C12" s="206" t="s">
        <v>1415</v>
      </c>
      <c r="D12" s="125">
        <v>6</v>
      </c>
      <c r="E12" s="30">
        <v>0.2</v>
      </c>
      <c r="F12" s="31"/>
      <c r="G12" s="32"/>
      <c r="H12" s="32">
        <v>4.75</v>
      </c>
      <c r="I12" s="81"/>
      <c r="J12" s="35"/>
    </row>
    <row r="13" spans="1:10" ht="18">
      <c r="A13" s="6"/>
      <c r="B13" s="132" t="s">
        <v>1416</v>
      </c>
      <c r="C13" s="206" t="s">
        <v>1417</v>
      </c>
      <c r="D13" s="125">
        <v>6</v>
      </c>
      <c r="E13" s="30">
        <v>0.2</v>
      </c>
      <c r="F13" s="31"/>
      <c r="G13" s="32"/>
      <c r="H13" s="32">
        <v>4.75</v>
      </c>
      <c r="I13" s="81"/>
      <c r="J13" s="35"/>
    </row>
    <row r="14" spans="1:10" ht="18">
      <c r="A14" s="6"/>
      <c r="B14" s="133" t="s">
        <v>1418</v>
      </c>
      <c r="C14" s="206" t="s">
        <v>1419</v>
      </c>
      <c r="D14" s="125">
        <v>6</v>
      </c>
      <c r="E14" s="30">
        <v>0.2</v>
      </c>
      <c r="F14" s="31"/>
      <c r="G14" s="32"/>
      <c r="H14" s="32">
        <v>4.75</v>
      </c>
      <c r="I14" s="81"/>
      <c r="J14" s="35"/>
    </row>
    <row r="15" spans="1:10" ht="18">
      <c r="A15" s="6"/>
      <c r="B15" s="132" t="s">
        <v>1420</v>
      </c>
      <c r="C15" s="206" t="s">
        <v>1421</v>
      </c>
      <c r="D15" s="125">
        <v>6</v>
      </c>
      <c r="E15" s="30">
        <v>0.2</v>
      </c>
      <c r="F15" s="31"/>
      <c r="G15" s="32"/>
      <c r="H15" s="32">
        <v>4.75</v>
      </c>
      <c r="I15" s="81"/>
      <c r="J15" s="35"/>
    </row>
    <row r="16" spans="1:10" ht="18">
      <c r="A16" s="6"/>
      <c r="B16" s="87" t="s">
        <v>1422</v>
      </c>
      <c r="C16" s="206" t="s">
        <v>1423</v>
      </c>
      <c r="D16" s="125">
        <v>6</v>
      </c>
      <c r="E16" s="30">
        <v>0.2</v>
      </c>
      <c r="F16" s="31"/>
      <c r="G16" s="32"/>
      <c r="H16" s="32">
        <v>4.75</v>
      </c>
      <c r="I16" s="81"/>
      <c r="J16" s="35"/>
    </row>
    <row r="17" spans="1:10" ht="18">
      <c r="A17" s="6"/>
      <c r="B17" s="142">
        <v>909478</v>
      </c>
      <c r="C17" s="206" t="s">
        <v>1424</v>
      </c>
      <c r="D17" s="125">
        <v>6</v>
      </c>
      <c r="E17" s="30">
        <v>0.2</v>
      </c>
      <c r="F17" s="31"/>
      <c r="G17" s="32"/>
      <c r="H17" s="32">
        <v>4.75</v>
      </c>
      <c r="I17" s="81"/>
      <c r="J17" s="35"/>
    </row>
    <row r="18" spans="1:10" ht="18">
      <c r="A18" s="6"/>
      <c r="B18" s="84" t="s">
        <v>1425</v>
      </c>
      <c r="C18" s="157" t="s">
        <v>1426</v>
      </c>
      <c r="D18" s="139">
        <v>6</v>
      </c>
      <c r="E18" s="52">
        <v>0.2</v>
      </c>
      <c r="F18" s="31"/>
      <c r="G18" s="38"/>
      <c r="H18" s="32">
        <v>4.67</v>
      </c>
      <c r="I18" s="81"/>
      <c r="J18" s="35"/>
    </row>
    <row r="19" spans="1:10" ht="18">
      <c r="A19" s="6"/>
      <c r="B19" s="47" t="s">
        <v>1427</v>
      </c>
      <c r="C19" s="157" t="s">
        <v>1428</v>
      </c>
      <c r="D19" s="139">
        <v>6</v>
      </c>
      <c r="E19" s="52">
        <v>0.2</v>
      </c>
      <c r="F19" s="31"/>
      <c r="G19" s="38"/>
      <c r="H19" s="32">
        <v>4.67</v>
      </c>
      <c r="I19" s="81"/>
      <c r="J19" s="35"/>
    </row>
    <row r="20" spans="1:10" ht="18">
      <c r="A20" s="6"/>
      <c r="B20" s="27" t="s">
        <v>1429</v>
      </c>
      <c r="C20" s="157" t="s">
        <v>1430</v>
      </c>
      <c r="D20" s="139">
        <v>6</v>
      </c>
      <c r="E20" s="52">
        <v>0.2</v>
      </c>
      <c r="F20" s="31"/>
      <c r="G20" s="38"/>
      <c r="H20" s="32">
        <v>4.67</v>
      </c>
      <c r="I20" s="81"/>
      <c r="J20" s="35"/>
    </row>
    <row r="21" spans="1:10" ht="18">
      <c r="A21" s="6"/>
      <c r="B21" s="27" t="s">
        <v>1431</v>
      </c>
      <c r="C21" s="157" t="s">
        <v>1432</v>
      </c>
      <c r="D21" s="139">
        <v>6</v>
      </c>
      <c r="E21" s="52">
        <v>0.2</v>
      </c>
      <c r="F21" s="31"/>
      <c r="G21" s="38"/>
      <c r="H21" s="32">
        <v>4.67</v>
      </c>
      <c r="I21" s="81"/>
      <c r="J21" s="35"/>
    </row>
    <row r="22" spans="1:10" ht="18">
      <c r="A22" s="6"/>
      <c r="B22" s="162"/>
      <c r="C22" s="242" t="s">
        <v>1433</v>
      </c>
      <c r="D22" s="137"/>
      <c r="E22" s="126"/>
      <c r="F22" s="127" t="e">
        <f aca="true" t="shared" si="0" ref="F22:F27">E22+(E22*E22)</f>
        <v>#REF!</v>
      </c>
      <c r="G22" s="128"/>
      <c r="H22" s="129"/>
      <c r="I22" s="81"/>
      <c r="J22" s="35"/>
    </row>
    <row r="23" spans="1:10" ht="18">
      <c r="A23" s="6"/>
      <c r="B23" s="84" t="s">
        <v>1434</v>
      </c>
      <c r="C23" s="85" t="s">
        <v>1435</v>
      </c>
      <c r="D23" s="102">
        <v>4</v>
      </c>
      <c r="E23" s="30">
        <v>0.2</v>
      </c>
      <c r="F23" s="127" t="e">
        <f t="shared" si="0"/>
        <v>#REF!</v>
      </c>
      <c r="G23" s="128"/>
      <c r="H23" s="128">
        <v>19.81</v>
      </c>
      <c r="I23" s="81"/>
      <c r="J23" s="35"/>
    </row>
    <row r="24" spans="1:10" ht="18">
      <c r="A24" s="6"/>
      <c r="B24" s="84" t="s">
        <v>1436</v>
      </c>
      <c r="C24" s="85" t="s">
        <v>1437</v>
      </c>
      <c r="D24" s="102"/>
      <c r="E24" s="30">
        <v>0.2</v>
      </c>
      <c r="F24" s="127" t="e">
        <f t="shared" si="0"/>
        <v>#REF!</v>
      </c>
      <c r="G24" s="128"/>
      <c r="H24" s="38">
        <v>19.81</v>
      </c>
      <c r="I24" s="81"/>
      <c r="J24" s="35"/>
    </row>
    <row r="25" spans="1:10" ht="18">
      <c r="A25" s="6"/>
      <c r="B25" s="27" t="s">
        <v>1438</v>
      </c>
      <c r="C25" s="85" t="s">
        <v>1439</v>
      </c>
      <c r="D25" s="29"/>
      <c r="E25" s="52">
        <v>0.2</v>
      </c>
      <c r="F25" s="212" t="e">
        <f t="shared" si="0"/>
        <v>#REF!</v>
      </c>
      <c r="G25" s="213"/>
      <c r="H25" s="38">
        <v>19.81</v>
      </c>
      <c r="I25" s="81"/>
      <c r="J25" s="35"/>
    </row>
    <row r="26" spans="1:10" ht="18">
      <c r="A26" s="6"/>
      <c r="B26" s="27" t="s">
        <v>1440</v>
      </c>
      <c r="C26" s="85" t="s">
        <v>1441</v>
      </c>
      <c r="D26" s="29"/>
      <c r="E26" s="52">
        <v>0.2</v>
      </c>
      <c r="F26" s="212" t="e">
        <f t="shared" si="0"/>
        <v>#REF!</v>
      </c>
      <c r="G26" s="213"/>
      <c r="H26" s="38">
        <v>19.81</v>
      </c>
      <c r="I26" s="81"/>
      <c r="J26" s="35"/>
    </row>
    <row r="27" spans="1:10" ht="18">
      <c r="A27" s="6"/>
      <c r="B27" s="27" t="s">
        <v>1442</v>
      </c>
      <c r="C27" s="85" t="s">
        <v>1443</v>
      </c>
      <c r="D27" s="29"/>
      <c r="E27" s="52">
        <v>0.2</v>
      </c>
      <c r="F27" s="212" t="e">
        <f t="shared" si="0"/>
        <v>#REF!</v>
      </c>
      <c r="G27" s="213"/>
      <c r="H27" s="38">
        <v>19.81</v>
      </c>
      <c r="I27" s="81"/>
      <c r="J27" s="35"/>
    </row>
    <row r="28" spans="1:10" ht="18">
      <c r="A28" s="6"/>
      <c r="B28" s="173" t="s">
        <v>1444</v>
      </c>
      <c r="C28" s="143" t="s">
        <v>1445</v>
      </c>
      <c r="D28" s="232">
        <v>3</v>
      </c>
      <c r="E28" s="30">
        <v>0.2</v>
      </c>
      <c r="F28" s="38"/>
      <c r="G28" s="32">
        <v>1.36</v>
      </c>
      <c r="H28" s="38">
        <v>22.52</v>
      </c>
      <c r="I28" s="81"/>
      <c r="J28" s="35"/>
    </row>
    <row r="29" spans="1:10" ht="18">
      <c r="A29" s="6"/>
      <c r="B29" s="84" t="s">
        <v>1446</v>
      </c>
      <c r="C29" s="85" t="s">
        <v>1447</v>
      </c>
      <c r="D29" s="102"/>
      <c r="E29" s="30">
        <v>0.2</v>
      </c>
      <c r="F29" s="158" t="e">
        <f aca="true" t="shared" si="1" ref="F29:F49">E29+(E29*E29)</f>
        <v>#REF!</v>
      </c>
      <c r="G29" s="159"/>
      <c r="H29" s="38">
        <v>22.52</v>
      </c>
      <c r="I29" s="81"/>
      <c r="J29" s="35"/>
    </row>
    <row r="30" spans="1:10" ht="18">
      <c r="A30" s="6"/>
      <c r="B30" s="84" t="s">
        <v>1448</v>
      </c>
      <c r="C30" s="85" t="s">
        <v>1449</v>
      </c>
      <c r="D30" s="139"/>
      <c r="E30" s="30">
        <v>0.2</v>
      </c>
      <c r="F30" s="158" t="e">
        <f t="shared" si="1"/>
        <v>#REF!</v>
      </c>
      <c r="G30" s="32"/>
      <c r="H30" s="38">
        <v>22.52</v>
      </c>
      <c r="I30" s="81"/>
      <c r="J30" s="35"/>
    </row>
    <row r="31" spans="1:10" ht="18">
      <c r="A31" s="6"/>
      <c r="B31" s="27" t="s">
        <v>1450</v>
      </c>
      <c r="C31" s="34" t="s">
        <v>1451</v>
      </c>
      <c r="D31" s="42"/>
      <c r="E31" s="30">
        <v>0.2</v>
      </c>
      <c r="F31" s="31" t="e">
        <f t="shared" si="1"/>
        <v>#REF!</v>
      </c>
      <c r="G31" s="32"/>
      <c r="H31" s="38">
        <v>22.52</v>
      </c>
      <c r="I31" s="81"/>
      <c r="J31" s="35"/>
    </row>
    <row r="32" spans="1:10" ht="18">
      <c r="A32" s="6"/>
      <c r="B32" s="84" t="s">
        <v>1452</v>
      </c>
      <c r="C32" s="140" t="s">
        <v>1453</v>
      </c>
      <c r="D32" s="141">
        <v>21</v>
      </c>
      <c r="E32" s="239">
        <v>0.2</v>
      </c>
      <c r="F32" s="31" t="e">
        <f t="shared" si="1"/>
        <v>#REF!</v>
      </c>
      <c r="G32" s="38"/>
      <c r="H32" s="32">
        <v>1.94</v>
      </c>
      <c r="I32" s="81"/>
      <c r="J32" s="35"/>
    </row>
    <row r="33" spans="1:10" ht="18">
      <c r="A33" s="6"/>
      <c r="B33" s="87" t="s">
        <v>1454</v>
      </c>
      <c r="C33" s="140" t="s">
        <v>1455</v>
      </c>
      <c r="D33" s="141">
        <v>21</v>
      </c>
      <c r="E33" s="239">
        <v>0.2</v>
      </c>
      <c r="F33" s="31" t="e">
        <f t="shared" si="1"/>
        <v>#REF!</v>
      </c>
      <c r="G33" s="38"/>
      <c r="H33" s="32">
        <v>1.94</v>
      </c>
      <c r="I33" s="81"/>
      <c r="J33" s="35"/>
    </row>
    <row r="34" spans="1:10" ht="18">
      <c r="A34" s="6"/>
      <c r="B34" s="47" t="s">
        <v>1456</v>
      </c>
      <c r="C34" s="140" t="s">
        <v>1457</v>
      </c>
      <c r="D34" s="141">
        <v>21</v>
      </c>
      <c r="E34" s="239">
        <v>0.2</v>
      </c>
      <c r="F34" s="31" t="e">
        <f t="shared" si="1"/>
        <v>#REF!</v>
      </c>
      <c r="G34" s="38"/>
      <c r="H34" s="32">
        <v>1.94</v>
      </c>
      <c r="I34" s="81"/>
      <c r="J34" s="35"/>
    </row>
    <row r="35" spans="1:10" ht="18">
      <c r="A35" s="6"/>
      <c r="B35" s="47" t="s">
        <v>1458</v>
      </c>
      <c r="C35" s="140" t="s">
        <v>1459</v>
      </c>
      <c r="D35" s="141">
        <v>21</v>
      </c>
      <c r="E35" s="239">
        <v>0.2</v>
      </c>
      <c r="F35" s="31" t="e">
        <f t="shared" si="1"/>
        <v>#REF!</v>
      </c>
      <c r="G35" s="38"/>
      <c r="H35" s="32">
        <v>1.94</v>
      </c>
      <c r="I35" s="81"/>
      <c r="J35" s="35"/>
    </row>
    <row r="36" spans="1:10" ht="18">
      <c r="A36" s="6"/>
      <c r="B36" s="27" t="s">
        <v>1460</v>
      </c>
      <c r="C36" s="140" t="s">
        <v>1461</v>
      </c>
      <c r="D36" s="141">
        <v>21</v>
      </c>
      <c r="E36" s="239">
        <v>0.2</v>
      </c>
      <c r="F36" s="31" t="e">
        <f t="shared" si="1"/>
        <v>#REF!</v>
      </c>
      <c r="G36" s="38"/>
      <c r="H36" s="32">
        <v>1.94</v>
      </c>
      <c r="I36" s="81"/>
      <c r="J36" s="35"/>
    </row>
    <row r="37" spans="1:10" ht="18">
      <c r="A37" s="6"/>
      <c r="B37" s="27" t="s">
        <v>1462</v>
      </c>
      <c r="C37" s="140" t="s">
        <v>1463</v>
      </c>
      <c r="D37" s="141">
        <v>21</v>
      </c>
      <c r="E37" s="239">
        <v>0.2</v>
      </c>
      <c r="F37" s="31" t="e">
        <f t="shared" si="1"/>
        <v>#REF!</v>
      </c>
      <c r="G37" s="38"/>
      <c r="H37" s="32">
        <v>1.94</v>
      </c>
      <c r="I37" s="81"/>
      <c r="J37" s="35"/>
    </row>
    <row r="38" spans="1:10" ht="18">
      <c r="A38" s="6"/>
      <c r="B38" s="237" t="s">
        <v>1464</v>
      </c>
      <c r="C38" s="243" t="s">
        <v>1465</v>
      </c>
      <c r="D38" s="238">
        <v>21</v>
      </c>
      <c r="E38" s="239">
        <v>0.2</v>
      </c>
      <c r="F38" s="31" t="e">
        <f t="shared" si="1"/>
        <v>#REF!</v>
      </c>
      <c r="G38" s="38"/>
      <c r="H38" s="32">
        <v>1.94</v>
      </c>
      <c r="I38" s="80"/>
      <c r="J38" s="35"/>
    </row>
    <row r="39" spans="1:10" ht="18">
      <c r="A39" s="6"/>
      <c r="B39" s="84"/>
      <c r="C39" s="244" t="s">
        <v>1466</v>
      </c>
      <c r="D39" s="141"/>
      <c r="E39" s="30"/>
      <c r="F39" s="158" t="e">
        <f t="shared" si="1"/>
        <v>#REF!</v>
      </c>
      <c r="G39" s="159"/>
      <c r="H39" s="32"/>
      <c r="I39" s="48"/>
      <c r="J39" s="35"/>
    </row>
    <row r="40" spans="1:10" ht="18">
      <c r="A40" s="6"/>
      <c r="B40" s="205">
        <v>752864</v>
      </c>
      <c r="C40" s="88" t="s">
        <v>1467</v>
      </c>
      <c r="D40" s="245">
        <v>8</v>
      </c>
      <c r="E40" s="126">
        <v>0.2</v>
      </c>
      <c r="F40" s="127" t="e">
        <f t="shared" si="1"/>
        <v>#REF!</v>
      </c>
      <c r="G40" s="129"/>
      <c r="H40" s="129">
        <v>4.76</v>
      </c>
      <c r="I40" s="48"/>
      <c r="J40" s="35"/>
    </row>
    <row r="41" spans="1:10" ht="18">
      <c r="A41" s="6"/>
      <c r="B41" s="246" t="s">
        <v>1468</v>
      </c>
      <c r="C41" s="88" t="s">
        <v>1469</v>
      </c>
      <c r="D41" s="245">
        <v>8</v>
      </c>
      <c r="E41" s="126">
        <v>0.2</v>
      </c>
      <c r="F41" s="127" t="e">
        <f t="shared" si="1"/>
        <v>#REF!</v>
      </c>
      <c r="G41" s="129"/>
      <c r="H41" s="129">
        <v>4.76</v>
      </c>
      <c r="I41" s="48"/>
      <c r="J41" s="35"/>
    </row>
    <row r="42" spans="1:10" ht="18">
      <c r="A42" s="6"/>
      <c r="B42" s="246" t="s">
        <v>1470</v>
      </c>
      <c r="C42" s="88" t="s">
        <v>1471</v>
      </c>
      <c r="D42" s="245">
        <v>8</v>
      </c>
      <c r="E42" s="126">
        <v>0.2</v>
      </c>
      <c r="F42" s="127" t="e">
        <f t="shared" si="1"/>
        <v>#REF!</v>
      </c>
      <c r="G42" s="129"/>
      <c r="H42" s="129">
        <v>4.76</v>
      </c>
      <c r="I42" s="48"/>
      <c r="J42" s="35"/>
    </row>
    <row r="43" spans="1:10" ht="18">
      <c r="A43" s="6"/>
      <c r="B43" s="132" t="s">
        <v>1472</v>
      </c>
      <c r="C43" s="88" t="s">
        <v>1473</v>
      </c>
      <c r="D43" s="125">
        <v>6</v>
      </c>
      <c r="E43" s="126">
        <v>0.2</v>
      </c>
      <c r="F43" s="127" t="e">
        <f t="shared" si="1"/>
        <v>#REF!</v>
      </c>
      <c r="G43" s="129"/>
      <c r="H43" s="129">
        <v>4.36</v>
      </c>
      <c r="I43" s="48"/>
      <c r="J43" s="35"/>
    </row>
    <row r="44" spans="1:10" ht="18">
      <c r="A44" s="6"/>
      <c r="B44" s="133" t="s">
        <v>1474</v>
      </c>
      <c r="C44" s="88" t="s">
        <v>1475</v>
      </c>
      <c r="D44" s="125">
        <v>6</v>
      </c>
      <c r="E44" s="150">
        <v>0.2</v>
      </c>
      <c r="F44" s="127" t="e">
        <f t="shared" si="1"/>
        <v>#REF!</v>
      </c>
      <c r="G44" s="129"/>
      <c r="H44" s="129">
        <v>4.36</v>
      </c>
      <c r="I44" s="48"/>
      <c r="J44" s="35"/>
    </row>
    <row r="45" spans="1:10" ht="18">
      <c r="A45" s="6"/>
      <c r="B45" s="147" t="s">
        <v>1476</v>
      </c>
      <c r="C45" s="88" t="s">
        <v>1477</v>
      </c>
      <c r="D45" s="125">
        <v>6</v>
      </c>
      <c r="E45" s="150">
        <v>0.2</v>
      </c>
      <c r="F45" s="127" t="e">
        <f t="shared" si="1"/>
        <v>#REF!</v>
      </c>
      <c r="G45" s="129"/>
      <c r="H45" s="129">
        <v>4.36</v>
      </c>
      <c r="I45" s="48"/>
      <c r="J45" s="35"/>
    </row>
    <row r="46" spans="1:10" ht="18">
      <c r="A46" s="6"/>
      <c r="B46" s="132" t="s">
        <v>1478</v>
      </c>
      <c r="C46" s="88" t="s">
        <v>1479</v>
      </c>
      <c r="D46" s="125">
        <v>6</v>
      </c>
      <c r="E46" s="126">
        <v>0.2</v>
      </c>
      <c r="F46" s="127" t="e">
        <f t="shared" si="1"/>
        <v>#REF!</v>
      </c>
      <c r="G46" s="129"/>
      <c r="H46" s="129">
        <v>4.36</v>
      </c>
      <c r="I46" s="48"/>
      <c r="J46" s="35"/>
    </row>
    <row r="47" spans="1:10" ht="18">
      <c r="A47" s="6"/>
      <c r="B47" s="132" t="s">
        <v>1480</v>
      </c>
      <c r="C47" s="88" t="s">
        <v>1481</v>
      </c>
      <c r="D47" s="125">
        <v>6</v>
      </c>
      <c r="E47" s="126">
        <v>0.2</v>
      </c>
      <c r="F47" s="127" t="e">
        <f t="shared" si="1"/>
        <v>#REF!</v>
      </c>
      <c r="G47" s="129"/>
      <c r="H47" s="129">
        <v>4.36</v>
      </c>
      <c r="I47" s="48"/>
      <c r="J47" s="35"/>
    </row>
    <row r="48" spans="1:10" ht="18">
      <c r="A48" s="6"/>
      <c r="B48" s="132" t="s">
        <v>1482</v>
      </c>
      <c r="C48" s="88" t="s">
        <v>1483</v>
      </c>
      <c r="D48" s="125">
        <v>6</v>
      </c>
      <c r="E48" s="126">
        <v>0.2</v>
      </c>
      <c r="F48" s="127" t="e">
        <f t="shared" si="1"/>
        <v>#REF!</v>
      </c>
      <c r="G48" s="129"/>
      <c r="H48" s="129">
        <v>4.52</v>
      </c>
      <c r="I48" s="48"/>
      <c r="J48" s="35"/>
    </row>
    <row r="49" spans="1:10" ht="18">
      <c r="A49" s="6"/>
      <c r="B49" s="147" t="s">
        <v>1484</v>
      </c>
      <c r="C49" s="160" t="s">
        <v>1485</v>
      </c>
      <c r="D49" s="161">
        <v>6</v>
      </c>
      <c r="E49" s="150">
        <v>0.2</v>
      </c>
      <c r="F49" s="127" t="e">
        <f t="shared" si="1"/>
        <v>#REF!</v>
      </c>
      <c r="G49" s="129"/>
      <c r="H49" s="129">
        <v>4.52</v>
      </c>
      <c r="I49" s="81"/>
      <c r="J49" s="35"/>
    </row>
    <row r="50" spans="1:10" ht="18">
      <c r="A50" s="6"/>
      <c r="B50" s="104">
        <v>874968</v>
      </c>
      <c r="C50" s="105" t="s">
        <v>1486</v>
      </c>
      <c r="D50" s="42">
        <v>6</v>
      </c>
      <c r="E50" s="30">
        <v>0.2</v>
      </c>
      <c r="F50" s="233"/>
      <c r="G50" s="177"/>
      <c r="H50" s="32">
        <v>4.36</v>
      </c>
      <c r="I50" s="81"/>
      <c r="J50" s="35"/>
    </row>
    <row r="51" spans="1:10" ht="18">
      <c r="A51" s="6"/>
      <c r="B51" s="43" t="s">
        <v>1487</v>
      </c>
      <c r="C51" s="105" t="s">
        <v>1488</v>
      </c>
      <c r="D51" s="42">
        <v>6</v>
      </c>
      <c r="E51" s="30">
        <v>0.2</v>
      </c>
      <c r="F51" s="233"/>
      <c r="G51" s="177"/>
      <c r="H51" s="32">
        <v>4.52</v>
      </c>
      <c r="I51" s="81"/>
      <c r="J51" s="35"/>
    </row>
    <row r="52" spans="1:10" ht="18">
      <c r="A52" s="6"/>
      <c r="B52" s="32"/>
      <c r="C52" s="99" t="s">
        <v>1489</v>
      </c>
      <c r="D52" s="139"/>
      <c r="E52" s="30"/>
      <c r="F52" s="31" t="e">
        <f aca="true" t="shared" si="2" ref="F52:F54">E52+(E52*E52)</f>
        <v>#REF!</v>
      </c>
      <c r="G52" s="32"/>
      <c r="H52" s="32"/>
      <c r="I52" s="81"/>
      <c r="J52" s="35"/>
    </row>
    <row r="53" spans="1:10" ht="18">
      <c r="A53" s="6"/>
      <c r="B53" s="27" t="s">
        <v>1490</v>
      </c>
      <c r="C53" s="140" t="s">
        <v>1491</v>
      </c>
      <c r="D53" s="216">
        <v>1</v>
      </c>
      <c r="E53" s="30">
        <v>0.2</v>
      </c>
      <c r="F53" s="31" t="e">
        <f t="shared" si="2"/>
        <v>#REF!</v>
      </c>
      <c r="G53" s="32"/>
      <c r="H53" s="247">
        <v>20.39</v>
      </c>
      <c r="I53" s="81"/>
      <c r="J53" s="35"/>
    </row>
    <row r="54" spans="1:10" ht="18">
      <c r="A54" s="6"/>
      <c r="B54" s="84" t="s">
        <v>1492</v>
      </c>
      <c r="C54" s="85" t="s">
        <v>1493</v>
      </c>
      <c r="D54" s="102">
        <v>1</v>
      </c>
      <c r="E54" s="30">
        <v>0.2</v>
      </c>
      <c r="F54" s="31" t="e">
        <f t="shared" si="2"/>
        <v>#REF!</v>
      </c>
      <c r="G54" s="38"/>
      <c r="H54" s="247">
        <v>20.39</v>
      </c>
      <c r="I54" s="81"/>
      <c r="J54" s="35"/>
    </row>
    <row r="55" spans="1:10" ht="18">
      <c r="A55" s="6"/>
      <c r="B55" s="27" t="s">
        <v>1494</v>
      </c>
      <c r="C55" s="34" t="s">
        <v>1495</v>
      </c>
      <c r="D55" s="42">
        <v>2</v>
      </c>
      <c r="E55" s="30">
        <v>0.2</v>
      </c>
      <c r="F55" s="158"/>
      <c r="G55" s="159"/>
      <c r="H55" s="247">
        <v>20.39</v>
      </c>
      <c r="I55" s="81"/>
      <c r="J55" s="35"/>
    </row>
    <row r="56" spans="1:10" ht="18">
      <c r="A56" s="6"/>
      <c r="B56" s="194" t="s">
        <v>1496</v>
      </c>
      <c r="C56" s="138" t="s">
        <v>1497</v>
      </c>
      <c r="D56" s="29">
        <v>2</v>
      </c>
      <c r="E56" s="30">
        <v>0.2</v>
      </c>
      <c r="F56" s="31" t="e">
        <f aca="true" t="shared" si="3" ref="F56:F58">E56+(E56*E56)</f>
        <v>#REF!</v>
      </c>
      <c r="G56" s="38"/>
      <c r="H56" s="247">
        <v>20.39</v>
      </c>
      <c r="I56" s="48"/>
      <c r="J56" s="35"/>
    </row>
    <row r="57" spans="1:10" ht="18">
      <c r="A57" s="6"/>
      <c r="B57" s="84" t="s">
        <v>1498</v>
      </c>
      <c r="C57" s="34" t="s">
        <v>1499</v>
      </c>
      <c r="D57" s="102">
        <v>4</v>
      </c>
      <c r="E57" s="30">
        <v>0.2</v>
      </c>
      <c r="F57" s="158" t="e">
        <f t="shared" si="3"/>
        <v>#REF!</v>
      </c>
      <c r="G57" s="159"/>
      <c r="H57" s="38">
        <v>14.83</v>
      </c>
      <c r="I57" s="81"/>
      <c r="J57" s="35"/>
    </row>
    <row r="58" spans="1:10" ht="18">
      <c r="A58" s="6"/>
      <c r="B58" s="27" t="s">
        <v>1500</v>
      </c>
      <c r="C58" s="34" t="s">
        <v>1501</v>
      </c>
      <c r="D58" s="42">
        <v>4</v>
      </c>
      <c r="E58" s="30">
        <v>0.2</v>
      </c>
      <c r="F58" s="212" t="e">
        <f t="shared" si="3"/>
        <v>#REF!</v>
      </c>
      <c r="G58" s="226"/>
      <c r="H58" s="38">
        <v>14.83</v>
      </c>
      <c r="I58" s="81"/>
      <c r="J58" s="35"/>
    </row>
    <row r="59" spans="1:10" ht="18">
      <c r="A59" s="6"/>
      <c r="B59" s="84" t="s">
        <v>1502</v>
      </c>
      <c r="C59" s="34" t="s">
        <v>1503</v>
      </c>
      <c r="D59" s="248">
        <v>8</v>
      </c>
      <c r="E59" s="30">
        <v>0.2</v>
      </c>
      <c r="F59" s="32"/>
      <c r="G59" s="32">
        <v>1.49</v>
      </c>
      <c r="H59" s="38">
        <v>8.8</v>
      </c>
      <c r="I59" s="81"/>
      <c r="J59" s="35"/>
    </row>
    <row r="60" spans="1:10" ht="18">
      <c r="A60" s="6"/>
      <c r="B60" s="27" t="s">
        <v>1504</v>
      </c>
      <c r="C60" s="88" t="s">
        <v>1505</v>
      </c>
      <c r="D60" s="29">
        <v>8</v>
      </c>
      <c r="E60" s="30">
        <v>0.2</v>
      </c>
      <c r="F60" s="31" t="e">
        <f>#REF!+(#REF!*E60)</f>
        <v>#REF!</v>
      </c>
      <c r="G60" s="38"/>
      <c r="H60" s="38">
        <v>8.8</v>
      </c>
      <c r="I60" s="81"/>
      <c r="J60" s="35"/>
    </row>
    <row r="61" spans="2:10" ht="18">
      <c r="B61" s="132" t="s">
        <v>1506</v>
      </c>
      <c r="C61" s="169" t="s">
        <v>1507</v>
      </c>
      <c r="D61" s="29">
        <v>8</v>
      </c>
      <c r="E61" s="30">
        <v>0.2</v>
      </c>
      <c r="H61" s="38">
        <v>8.8</v>
      </c>
      <c r="I61" s="178"/>
      <c r="J61" s="178"/>
    </row>
    <row r="62" spans="2:10" ht="18">
      <c r="B62" s="132" t="s">
        <v>1508</v>
      </c>
      <c r="C62" s="169" t="s">
        <v>1509</v>
      </c>
      <c r="D62" s="29">
        <v>8</v>
      </c>
      <c r="E62" s="30">
        <v>0.2</v>
      </c>
      <c r="H62" s="38">
        <v>8.8</v>
      </c>
      <c r="I62" s="178"/>
      <c r="J62" s="17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1"/>
  <headerFooter alignWithMargins="0">
    <oddHeader>&amp;C&amp;"Times New Roman,Normálne"&amp;12&amp;A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1.57421875" style="0" customWidth="1"/>
    <col min="4" max="4" width="6.421875" style="0" customWidth="1"/>
    <col min="5" max="5" width="5.421875" style="0" customWidth="1"/>
    <col min="6" max="7" width="11.421875" style="60" hidden="1" customWidth="1"/>
    <col min="8" max="8" width="10.421875" style="60" customWidth="1"/>
    <col min="9" max="9" width="11.421875" style="0" customWidth="1"/>
    <col min="10" max="11" width="11.421875" style="0" hidden="1" customWidth="1"/>
    <col min="12" max="12" width="16.421875" style="0" customWidth="1"/>
    <col min="13" max="16384" width="10.421875" style="0" customWidth="1"/>
  </cols>
  <sheetData>
    <row r="1" spans="2:8" ht="16.5">
      <c r="B1" s="4" t="s">
        <v>0</v>
      </c>
      <c r="C1" s="61"/>
      <c r="F1" s="62"/>
      <c r="G1" s="62"/>
      <c r="H1" s="62"/>
    </row>
    <row r="2" spans="2:11" ht="18">
      <c r="B2" s="4" t="s">
        <v>1</v>
      </c>
      <c r="C2" s="63"/>
      <c r="D2" s="64"/>
      <c r="F2" s="12"/>
      <c r="G2" s="12"/>
      <c r="H2" s="12"/>
      <c r="I2" s="13" t="s">
        <v>2</v>
      </c>
      <c r="J2" s="65" t="s">
        <v>3</v>
      </c>
      <c r="K2" s="66">
        <v>1.04</v>
      </c>
    </row>
    <row r="3" spans="2:11" ht="16.5">
      <c r="B3" s="1"/>
      <c r="C3" s="67"/>
      <c r="F3" s="68"/>
      <c r="G3" s="68"/>
      <c r="H3" s="68"/>
      <c r="I3" s="69" t="s">
        <v>98</v>
      </c>
      <c r="J3" s="65" t="s">
        <v>5</v>
      </c>
      <c r="K3" s="70">
        <v>30.126</v>
      </c>
    </row>
    <row r="4" spans="2:12" ht="24.75" customHeight="1">
      <c r="B4" s="71" t="s">
        <v>6</v>
      </c>
      <c r="C4" s="71" t="s">
        <v>7</v>
      </c>
      <c r="D4" s="71" t="s">
        <v>8</v>
      </c>
      <c r="E4" s="72" t="s">
        <v>9</v>
      </c>
      <c r="F4" s="73" t="s">
        <v>10</v>
      </c>
      <c r="G4" s="73" t="s">
        <v>11</v>
      </c>
      <c r="H4" s="74" t="s">
        <v>12</v>
      </c>
      <c r="I4" s="75" t="s">
        <v>13</v>
      </c>
      <c r="J4" s="76" t="s">
        <v>14</v>
      </c>
      <c r="K4" s="77"/>
      <c r="L4" s="76" t="s">
        <v>14</v>
      </c>
    </row>
    <row r="5" spans="1:12" ht="18">
      <c r="A5" s="6"/>
      <c r="B5" s="55">
        <v>82234</v>
      </c>
      <c r="C5" s="58" t="s">
        <v>99</v>
      </c>
      <c r="D5" s="59">
        <v>6</v>
      </c>
      <c r="E5" s="30">
        <v>0.2</v>
      </c>
      <c r="F5" s="31" t="e">
        <f aca="true" t="shared" si="0" ref="F5:F51">E5+(E5*E5)</f>
        <v>#REF!</v>
      </c>
      <c r="G5" s="32"/>
      <c r="H5" s="32">
        <v>3.14</v>
      </c>
      <c r="I5" s="78"/>
      <c r="J5" s="78"/>
      <c r="K5" s="78"/>
      <c r="L5" s="35"/>
    </row>
    <row r="6" spans="1:12" ht="18">
      <c r="A6" s="6"/>
      <c r="B6" s="55">
        <v>83412</v>
      </c>
      <c r="C6" s="58" t="s">
        <v>100</v>
      </c>
      <c r="D6" s="59">
        <v>6</v>
      </c>
      <c r="E6" s="30">
        <v>0.2</v>
      </c>
      <c r="F6" s="31" t="e">
        <f t="shared" si="0"/>
        <v>#REF!</v>
      </c>
      <c r="G6" s="38"/>
      <c r="H6" s="32">
        <v>3.77</v>
      </c>
      <c r="I6" s="78"/>
      <c r="J6" s="78"/>
      <c r="K6" s="78"/>
      <c r="L6" s="35"/>
    </row>
    <row r="7" spans="1:12" ht="18">
      <c r="A7" s="6"/>
      <c r="B7" s="55">
        <v>83411</v>
      </c>
      <c r="C7" s="58" t="s">
        <v>101</v>
      </c>
      <c r="D7" s="59">
        <v>6</v>
      </c>
      <c r="E7" s="30">
        <v>0.2</v>
      </c>
      <c r="F7" s="31" t="e">
        <f t="shared" si="0"/>
        <v>#REF!</v>
      </c>
      <c r="G7" s="38"/>
      <c r="H7" s="32">
        <v>3.77</v>
      </c>
      <c r="I7" s="78"/>
      <c r="J7" s="78"/>
      <c r="K7" s="78"/>
      <c r="L7" s="35"/>
    </row>
    <row r="8" spans="1:12" ht="18">
      <c r="A8" s="6"/>
      <c r="B8" s="55">
        <v>84159</v>
      </c>
      <c r="C8" s="58" t="s">
        <v>102</v>
      </c>
      <c r="D8" s="59">
        <v>6</v>
      </c>
      <c r="E8" s="30">
        <v>0.2</v>
      </c>
      <c r="F8" s="31" t="e">
        <f t="shared" si="0"/>
        <v>#REF!</v>
      </c>
      <c r="G8" s="32"/>
      <c r="H8" s="32">
        <v>3.14</v>
      </c>
      <c r="I8" s="78"/>
      <c r="J8" s="78"/>
      <c r="K8" s="78"/>
      <c r="L8" s="35"/>
    </row>
    <row r="9" spans="1:12" ht="18">
      <c r="A9" s="6"/>
      <c r="B9" s="55">
        <v>84155</v>
      </c>
      <c r="C9" s="58" t="s">
        <v>103</v>
      </c>
      <c r="D9" s="59">
        <v>6</v>
      </c>
      <c r="E9" s="30">
        <v>0.2</v>
      </c>
      <c r="F9" s="31" t="e">
        <f t="shared" si="0"/>
        <v>#REF!</v>
      </c>
      <c r="G9" s="32"/>
      <c r="H9" s="32">
        <v>3.14</v>
      </c>
      <c r="I9" s="33"/>
      <c r="J9" s="78"/>
      <c r="K9" s="78"/>
      <c r="L9" s="35"/>
    </row>
    <row r="10" spans="1:12" ht="18">
      <c r="A10" s="6"/>
      <c r="B10" s="55">
        <v>84166</v>
      </c>
      <c r="C10" s="58" t="s">
        <v>104</v>
      </c>
      <c r="D10" s="59">
        <v>6</v>
      </c>
      <c r="E10" s="30">
        <v>0.2</v>
      </c>
      <c r="F10" s="31" t="e">
        <f t="shared" si="0"/>
        <v>#REF!</v>
      </c>
      <c r="G10" s="32"/>
      <c r="H10" s="32">
        <v>3.14</v>
      </c>
      <c r="I10" s="79"/>
      <c r="J10" s="80"/>
      <c r="K10" s="80"/>
      <c r="L10" s="35"/>
    </row>
    <row r="11" spans="1:12" ht="18">
      <c r="A11" s="6"/>
      <c r="B11" s="43" t="s">
        <v>105</v>
      </c>
      <c r="C11" s="58" t="s">
        <v>106</v>
      </c>
      <c r="D11" s="59">
        <v>6</v>
      </c>
      <c r="E11" s="30">
        <v>0.2</v>
      </c>
      <c r="F11" s="31" t="e">
        <f t="shared" si="0"/>
        <v>#REF!</v>
      </c>
      <c r="G11" s="32"/>
      <c r="H11" s="32">
        <v>3.14</v>
      </c>
      <c r="I11" s="79"/>
      <c r="J11" s="80"/>
      <c r="K11" s="80"/>
      <c r="L11" s="35"/>
    </row>
    <row r="12" spans="1:12" ht="18">
      <c r="A12" s="6"/>
      <c r="B12" s="43" t="s">
        <v>107</v>
      </c>
      <c r="C12" s="58" t="s">
        <v>108</v>
      </c>
      <c r="D12" s="59">
        <v>6</v>
      </c>
      <c r="E12" s="30">
        <v>0.2</v>
      </c>
      <c r="F12" s="31" t="e">
        <f t="shared" si="0"/>
        <v>#REF!</v>
      </c>
      <c r="G12" s="32"/>
      <c r="H12" s="32">
        <v>3.14</v>
      </c>
      <c r="I12" s="79"/>
      <c r="J12" s="80"/>
      <c r="K12" s="80"/>
      <c r="L12" s="35"/>
    </row>
    <row r="13" spans="1:12" ht="18">
      <c r="A13" s="6"/>
      <c r="B13" s="43" t="s">
        <v>109</v>
      </c>
      <c r="C13" s="58" t="s">
        <v>110</v>
      </c>
      <c r="D13" s="59">
        <v>6</v>
      </c>
      <c r="E13" s="30">
        <v>0.2</v>
      </c>
      <c r="F13" s="31" t="e">
        <f t="shared" si="0"/>
        <v>#REF!</v>
      </c>
      <c r="G13" s="32"/>
      <c r="H13" s="32">
        <v>3.14</v>
      </c>
      <c r="I13" s="79"/>
      <c r="J13" s="80"/>
      <c r="K13" s="80"/>
      <c r="L13" s="35"/>
    </row>
    <row r="14" spans="1:12" ht="18">
      <c r="A14" s="6"/>
      <c r="B14" s="43" t="s">
        <v>111</v>
      </c>
      <c r="C14" s="44" t="s">
        <v>112</v>
      </c>
      <c r="D14" s="29">
        <v>6</v>
      </c>
      <c r="E14" s="30">
        <v>0.2</v>
      </c>
      <c r="F14" s="31" t="e">
        <f t="shared" si="0"/>
        <v>#REF!</v>
      </c>
      <c r="G14" s="32"/>
      <c r="H14" s="32">
        <v>3.14</v>
      </c>
      <c r="I14" s="81"/>
      <c r="J14" s="78"/>
      <c r="K14" s="78"/>
      <c r="L14" s="35"/>
    </row>
    <row r="15" spans="1:12" ht="18">
      <c r="A15" s="6"/>
      <c r="B15" s="43" t="s">
        <v>113</v>
      </c>
      <c r="C15" s="44" t="s">
        <v>114</v>
      </c>
      <c r="D15" s="29">
        <v>6</v>
      </c>
      <c r="E15" s="30">
        <v>0.2</v>
      </c>
      <c r="F15" s="31" t="e">
        <f t="shared" si="0"/>
        <v>#REF!</v>
      </c>
      <c r="G15" s="32"/>
      <c r="H15" s="32">
        <v>3.14</v>
      </c>
      <c r="I15" s="81"/>
      <c r="J15" s="78"/>
      <c r="K15" s="78"/>
      <c r="L15" s="35"/>
    </row>
    <row r="16" spans="1:12" ht="18">
      <c r="A16" s="6"/>
      <c r="B16" s="43" t="s">
        <v>115</v>
      </c>
      <c r="C16" s="44" t="s">
        <v>116</v>
      </c>
      <c r="D16" s="29">
        <v>6</v>
      </c>
      <c r="E16" s="30">
        <v>0.2</v>
      </c>
      <c r="F16" s="31" t="e">
        <f t="shared" si="0"/>
        <v>#REF!</v>
      </c>
      <c r="G16" s="32"/>
      <c r="H16" s="32">
        <v>3.14</v>
      </c>
      <c r="I16" s="81"/>
      <c r="J16" s="78"/>
      <c r="K16" s="78"/>
      <c r="L16" s="35"/>
    </row>
    <row r="17" spans="1:12" ht="18">
      <c r="A17" s="6"/>
      <c r="B17" s="43" t="s">
        <v>117</v>
      </c>
      <c r="C17" s="44" t="s">
        <v>118</v>
      </c>
      <c r="D17" s="29">
        <v>6</v>
      </c>
      <c r="E17" s="30">
        <v>0.2</v>
      </c>
      <c r="F17" s="31" t="e">
        <f t="shared" si="0"/>
        <v>#REF!</v>
      </c>
      <c r="G17" s="32"/>
      <c r="H17" s="32">
        <v>3.14</v>
      </c>
      <c r="I17" s="81"/>
      <c r="J17" s="78"/>
      <c r="K17" s="78"/>
      <c r="L17" s="35"/>
    </row>
    <row r="18" spans="1:12" ht="18">
      <c r="A18" s="6"/>
      <c r="B18" s="43" t="s">
        <v>119</v>
      </c>
      <c r="C18" s="44" t="s">
        <v>120</v>
      </c>
      <c r="D18" s="29">
        <v>6</v>
      </c>
      <c r="E18" s="30">
        <v>0.2</v>
      </c>
      <c r="F18" s="31" t="e">
        <f t="shared" si="0"/>
        <v>#REF!</v>
      </c>
      <c r="G18" s="32"/>
      <c r="H18" s="32">
        <v>3.14</v>
      </c>
      <c r="I18" s="48"/>
      <c r="J18" s="78"/>
      <c r="K18" s="78"/>
      <c r="L18" s="35"/>
    </row>
    <row r="19" spans="1:12" ht="18">
      <c r="A19" s="6"/>
      <c r="B19" s="43" t="s">
        <v>121</v>
      </c>
      <c r="C19" s="44" t="s">
        <v>122</v>
      </c>
      <c r="D19" s="29">
        <v>6</v>
      </c>
      <c r="E19" s="30">
        <v>0.2</v>
      </c>
      <c r="F19" s="31" t="e">
        <f t="shared" si="0"/>
        <v>#REF!</v>
      </c>
      <c r="G19" s="32"/>
      <c r="H19" s="32">
        <v>3.14</v>
      </c>
      <c r="I19" s="81"/>
      <c r="J19" s="78"/>
      <c r="K19" s="78"/>
      <c r="L19" s="35"/>
    </row>
    <row r="20" spans="1:12" ht="18">
      <c r="A20" s="6"/>
      <c r="B20" s="43" t="s">
        <v>123</v>
      </c>
      <c r="C20" s="44" t="s">
        <v>124</v>
      </c>
      <c r="D20" s="29">
        <v>6</v>
      </c>
      <c r="E20" s="30">
        <v>0.2</v>
      </c>
      <c r="F20" s="31" t="e">
        <f t="shared" si="0"/>
        <v>#REF!</v>
      </c>
      <c r="G20" s="32"/>
      <c r="H20" s="32">
        <v>3.14</v>
      </c>
      <c r="I20" s="81"/>
      <c r="J20" s="78"/>
      <c r="K20" s="78"/>
      <c r="L20" s="35"/>
    </row>
    <row r="21" spans="1:12" ht="18">
      <c r="A21" s="6"/>
      <c r="B21" s="43" t="s">
        <v>125</v>
      </c>
      <c r="C21" s="44" t="s">
        <v>126</v>
      </c>
      <c r="D21" s="29">
        <v>6</v>
      </c>
      <c r="E21" s="30">
        <v>0.2</v>
      </c>
      <c r="F21" s="31" t="e">
        <f t="shared" si="0"/>
        <v>#REF!</v>
      </c>
      <c r="G21" s="32"/>
      <c r="H21" s="32">
        <v>3.14</v>
      </c>
      <c r="I21" s="81"/>
      <c r="J21" s="78"/>
      <c r="K21" s="78"/>
      <c r="L21" s="35"/>
    </row>
    <row r="22" spans="1:12" ht="18">
      <c r="A22" s="6"/>
      <c r="B22" s="43" t="s">
        <v>127</v>
      </c>
      <c r="C22" s="44" t="s">
        <v>128</v>
      </c>
      <c r="D22" s="29">
        <v>6</v>
      </c>
      <c r="E22" s="30">
        <v>0.2</v>
      </c>
      <c r="F22" s="31" t="e">
        <f t="shared" si="0"/>
        <v>#REF!</v>
      </c>
      <c r="G22" s="32"/>
      <c r="H22" s="32">
        <v>3.14</v>
      </c>
      <c r="I22" s="81"/>
      <c r="J22" s="78"/>
      <c r="K22" s="78"/>
      <c r="L22" s="35"/>
    </row>
    <row r="23" spans="1:12" ht="18">
      <c r="A23" s="6"/>
      <c r="B23" s="82" t="s">
        <v>129</v>
      </c>
      <c r="C23" s="44" t="s">
        <v>130</v>
      </c>
      <c r="D23" s="29">
        <v>6</v>
      </c>
      <c r="E23" s="30">
        <v>0.2</v>
      </c>
      <c r="F23" s="31" t="e">
        <f t="shared" si="0"/>
        <v>#REF!</v>
      </c>
      <c r="G23" s="32"/>
      <c r="H23" s="32">
        <v>3.14</v>
      </c>
      <c r="I23" s="81"/>
      <c r="J23" s="78"/>
      <c r="K23" s="78"/>
      <c r="L23" s="35"/>
    </row>
    <row r="24" spans="1:12" ht="18">
      <c r="A24" s="6"/>
      <c r="B24" s="45" t="s">
        <v>131</v>
      </c>
      <c r="C24" s="44" t="s">
        <v>132</v>
      </c>
      <c r="D24" s="29">
        <v>6</v>
      </c>
      <c r="E24" s="30">
        <v>0.2</v>
      </c>
      <c r="F24" s="31" t="e">
        <f t="shared" si="0"/>
        <v>#REF!</v>
      </c>
      <c r="G24" s="32"/>
      <c r="H24" s="32">
        <v>3.14</v>
      </c>
      <c r="I24" s="83"/>
      <c r="J24" s="78"/>
      <c r="K24" s="78"/>
      <c r="L24" s="35"/>
    </row>
    <row r="25" spans="1:12" ht="18">
      <c r="A25" s="6"/>
      <c r="B25" s="45" t="s">
        <v>133</v>
      </c>
      <c r="C25" s="44" t="s">
        <v>134</v>
      </c>
      <c r="D25" s="29">
        <v>6</v>
      </c>
      <c r="E25" s="30">
        <v>0.2</v>
      </c>
      <c r="F25" s="31" t="e">
        <f t="shared" si="0"/>
        <v>#REF!</v>
      </c>
      <c r="G25" s="32"/>
      <c r="H25" s="32">
        <v>3.14</v>
      </c>
      <c r="I25" s="83"/>
      <c r="J25" s="78"/>
      <c r="K25" s="78"/>
      <c r="L25" s="35"/>
    </row>
    <row r="26" spans="1:12" ht="18">
      <c r="A26" s="6"/>
      <c r="B26" s="45" t="s">
        <v>135</v>
      </c>
      <c r="C26" s="44" t="s">
        <v>136</v>
      </c>
      <c r="D26" s="29">
        <v>6</v>
      </c>
      <c r="E26" s="30">
        <v>0.2</v>
      </c>
      <c r="F26" s="31" t="e">
        <f t="shared" si="0"/>
        <v>#REF!</v>
      </c>
      <c r="G26" s="32"/>
      <c r="H26" s="32">
        <v>3.14</v>
      </c>
      <c r="I26" s="83"/>
      <c r="J26" s="78"/>
      <c r="K26" s="78"/>
      <c r="L26" s="35"/>
    </row>
    <row r="27" spans="1:12" ht="18">
      <c r="A27" s="6"/>
      <c r="B27" s="45" t="s">
        <v>137</v>
      </c>
      <c r="C27" s="44" t="s">
        <v>138</v>
      </c>
      <c r="D27" s="29">
        <v>6</v>
      </c>
      <c r="E27" s="30">
        <v>0.2</v>
      </c>
      <c r="F27" s="31" t="e">
        <f t="shared" si="0"/>
        <v>#REF!</v>
      </c>
      <c r="G27" s="38"/>
      <c r="H27" s="32">
        <v>3.77</v>
      </c>
      <c r="I27" s="83"/>
      <c r="J27" s="78"/>
      <c r="K27" s="78"/>
      <c r="L27" s="35"/>
    </row>
    <row r="28" spans="1:12" ht="18">
      <c r="A28" s="6"/>
      <c r="B28" s="45" t="s">
        <v>139</v>
      </c>
      <c r="C28" s="46" t="s">
        <v>140</v>
      </c>
      <c r="D28" s="29">
        <v>6</v>
      </c>
      <c r="E28" s="30">
        <v>0.2</v>
      </c>
      <c r="F28" s="31" t="e">
        <f t="shared" si="0"/>
        <v>#REF!</v>
      </c>
      <c r="G28" s="32"/>
      <c r="H28" s="32">
        <v>3.14</v>
      </c>
      <c r="I28" s="83"/>
      <c r="J28" s="78"/>
      <c r="K28" s="78"/>
      <c r="L28" s="35"/>
    </row>
    <row r="29" spans="1:12" ht="18">
      <c r="A29" s="6"/>
      <c r="B29" s="45" t="s">
        <v>141</v>
      </c>
      <c r="C29" s="46" t="s">
        <v>142</v>
      </c>
      <c r="D29" s="29">
        <v>6</v>
      </c>
      <c r="E29" s="30">
        <v>0.2</v>
      </c>
      <c r="F29" s="31" t="e">
        <f t="shared" si="0"/>
        <v>#REF!</v>
      </c>
      <c r="G29" s="32"/>
      <c r="H29" s="32">
        <v>3.14</v>
      </c>
      <c r="I29" s="83"/>
      <c r="J29" s="78"/>
      <c r="K29" s="78"/>
      <c r="L29" s="35"/>
    </row>
    <row r="30" spans="1:12" ht="18">
      <c r="A30" s="6"/>
      <c r="B30" s="45" t="s">
        <v>143</v>
      </c>
      <c r="C30" s="46" t="s">
        <v>144</v>
      </c>
      <c r="D30" s="29">
        <v>6</v>
      </c>
      <c r="E30" s="30">
        <v>0.2</v>
      </c>
      <c r="F30" s="31" t="e">
        <f t="shared" si="0"/>
        <v>#REF!</v>
      </c>
      <c r="G30" s="32"/>
      <c r="H30" s="32">
        <v>3.14</v>
      </c>
      <c r="I30" s="83"/>
      <c r="J30" s="78"/>
      <c r="K30" s="78"/>
      <c r="L30" s="35"/>
    </row>
    <row r="31" spans="1:12" ht="18">
      <c r="A31" s="6"/>
      <c r="B31" s="45" t="s">
        <v>145</v>
      </c>
      <c r="C31" s="46" t="s">
        <v>146</v>
      </c>
      <c r="D31" s="29">
        <v>6</v>
      </c>
      <c r="E31" s="30">
        <v>0.2</v>
      </c>
      <c r="F31" s="31" t="e">
        <f t="shared" si="0"/>
        <v>#REF!</v>
      </c>
      <c r="G31" s="32"/>
      <c r="H31" s="32">
        <v>3.14</v>
      </c>
      <c r="I31" s="81"/>
      <c r="J31" s="78"/>
      <c r="K31" s="78"/>
      <c r="L31" s="35"/>
    </row>
    <row r="32" spans="1:12" ht="18">
      <c r="A32" s="6"/>
      <c r="B32" s="45" t="s">
        <v>147</v>
      </c>
      <c r="C32" s="46" t="s">
        <v>148</v>
      </c>
      <c r="D32" s="29">
        <v>6</v>
      </c>
      <c r="E32" s="30">
        <v>0.2</v>
      </c>
      <c r="F32" s="31" t="e">
        <f t="shared" si="0"/>
        <v>#REF!</v>
      </c>
      <c r="G32" s="32"/>
      <c r="H32" s="32">
        <v>3.14</v>
      </c>
      <c r="I32" s="81"/>
      <c r="J32" s="78"/>
      <c r="K32" s="78"/>
      <c r="L32" s="35"/>
    </row>
    <row r="33" spans="1:12" ht="18">
      <c r="A33" s="6"/>
      <c r="B33" s="45" t="s">
        <v>149</v>
      </c>
      <c r="C33" s="46" t="s">
        <v>150</v>
      </c>
      <c r="D33" s="29">
        <v>6</v>
      </c>
      <c r="E33" s="30">
        <v>0.2</v>
      </c>
      <c r="F33" s="31" t="e">
        <f t="shared" si="0"/>
        <v>#REF!</v>
      </c>
      <c r="G33" s="32"/>
      <c r="H33" s="32">
        <v>3.14</v>
      </c>
      <c r="I33" s="83"/>
      <c r="J33" s="78"/>
      <c r="K33" s="78"/>
      <c r="L33" s="35"/>
    </row>
    <row r="34" spans="1:12" ht="18">
      <c r="A34" s="6"/>
      <c r="B34" s="45" t="s">
        <v>151</v>
      </c>
      <c r="C34" s="46" t="s">
        <v>152</v>
      </c>
      <c r="D34" s="29">
        <v>6</v>
      </c>
      <c r="E34" s="30">
        <v>0.2</v>
      </c>
      <c r="F34" s="31" t="e">
        <f t="shared" si="0"/>
        <v>#REF!</v>
      </c>
      <c r="G34" s="32"/>
      <c r="H34" s="32">
        <v>3.14</v>
      </c>
      <c r="I34" s="83"/>
      <c r="J34" s="78"/>
      <c r="K34" s="78"/>
      <c r="L34" s="35"/>
    </row>
    <row r="35" spans="1:12" ht="18">
      <c r="A35" s="6"/>
      <c r="B35" s="45" t="s">
        <v>153</v>
      </c>
      <c r="C35" s="46" t="s">
        <v>154</v>
      </c>
      <c r="D35" s="29">
        <v>6</v>
      </c>
      <c r="E35" s="30">
        <v>0.2</v>
      </c>
      <c r="F35" s="31" t="e">
        <f t="shared" si="0"/>
        <v>#REF!</v>
      </c>
      <c r="G35" s="32"/>
      <c r="H35" s="32">
        <v>3.14</v>
      </c>
      <c r="I35" s="83"/>
      <c r="J35" s="78"/>
      <c r="K35" s="78"/>
      <c r="L35" s="35"/>
    </row>
    <row r="36" spans="1:12" ht="18">
      <c r="A36" s="6"/>
      <c r="B36" s="45" t="s">
        <v>155</v>
      </c>
      <c r="C36" s="46" t="s">
        <v>156</v>
      </c>
      <c r="D36" s="29">
        <v>6</v>
      </c>
      <c r="E36" s="30">
        <v>0.2</v>
      </c>
      <c r="F36" s="31" t="e">
        <f t="shared" si="0"/>
        <v>#REF!</v>
      </c>
      <c r="G36" s="32"/>
      <c r="H36" s="32">
        <v>3.14</v>
      </c>
      <c r="I36" s="83"/>
      <c r="J36" s="78"/>
      <c r="K36" s="78"/>
      <c r="L36" s="35"/>
    </row>
    <row r="37" spans="1:12" ht="18">
      <c r="A37" s="6"/>
      <c r="B37" s="45" t="s">
        <v>157</v>
      </c>
      <c r="C37" s="46" t="s">
        <v>158</v>
      </c>
      <c r="D37" s="29">
        <v>6</v>
      </c>
      <c r="E37" s="30">
        <v>0.2</v>
      </c>
      <c r="F37" s="31" t="e">
        <f t="shared" si="0"/>
        <v>#REF!</v>
      </c>
      <c r="G37" s="32"/>
      <c r="H37" s="32">
        <v>3.14</v>
      </c>
      <c r="I37" s="83"/>
      <c r="J37" s="78"/>
      <c r="K37" s="78"/>
      <c r="L37" s="35"/>
    </row>
    <row r="38" spans="1:12" ht="18">
      <c r="A38" s="6"/>
      <c r="B38" s="45" t="s">
        <v>159</v>
      </c>
      <c r="C38" s="46" t="s">
        <v>160</v>
      </c>
      <c r="D38" s="29">
        <v>6</v>
      </c>
      <c r="E38" s="30">
        <v>0.2</v>
      </c>
      <c r="F38" s="31" t="e">
        <f t="shared" si="0"/>
        <v>#REF!</v>
      </c>
      <c r="G38" s="32"/>
      <c r="H38" s="32">
        <v>3.14</v>
      </c>
      <c r="I38" s="83"/>
      <c r="J38" s="78"/>
      <c r="K38" s="78"/>
      <c r="L38" s="35"/>
    </row>
    <row r="39" spans="1:12" ht="18">
      <c r="A39" s="6"/>
      <c r="B39" s="43" t="s">
        <v>161</v>
      </c>
      <c r="C39" s="46" t="s">
        <v>162</v>
      </c>
      <c r="D39" s="29">
        <v>6</v>
      </c>
      <c r="E39" s="30">
        <v>0.2</v>
      </c>
      <c r="F39" s="31" t="e">
        <f t="shared" si="0"/>
        <v>#REF!</v>
      </c>
      <c r="G39" s="32"/>
      <c r="H39" s="32">
        <v>3.14</v>
      </c>
      <c r="I39" s="83"/>
      <c r="J39" s="78"/>
      <c r="K39" s="78"/>
      <c r="L39" s="35"/>
    </row>
    <row r="40" spans="1:12" ht="18">
      <c r="A40" s="6"/>
      <c r="B40" s="43" t="s">
        <v>163</v>
      </c>
      <c r="C40" s="46" t="s">
        <v>164</v>
      </c>
      <c r="D40" s="29">
        <v>6</v>
      </c>
      <c r="E40" s="30">
        <v>0.2</v>
      </c>
      <c r="F40" s="31" t="e">
        <f t="shared" si="0"/>
        <v>#REF!</v>
      </c>
      <c r="G40" s="32"/>
      <c r="H40" s="32">
        <v>3.14</v>
      </c>
      <c r="I40" s="83"/>
      <c r="J40" s="78"/>
      <c r="K40" s="78"/>
      <c r="L40" s="35"/>
    </row>
    <row r="41" spans="1:12" ht="18">
      <c r="A41" s="6"/>
      <c r="B41" s="43" t="s">
        <v>165</v>
      </c>
      <c r="C41" s="46" t="s">
        <v>166</v>
      </c>
      <c r="D41" s="29">
        <v>6</v>
      </c>
      <c r="E41" s="30">
        <v>0.2</v>
      </c>
      <c r="F41" s="31" t="e">
        <f t="shared" si="0"/>
        <v>#REF!</v>
      </c>
      <c r="G41" s="32"/>
      <c r="H41" s="32">
        <v>3.14</v>
      </c>
      <c r="I41" s="83"/>
      <c r="J41" s="78"/>
      <c r="K41" s="78"/>
      <c r="L41" s="35"/>
    </row>
    <row r="42" spans="1:12" ht="18">
      <c r="A42" s="6"/>
      <c r="B42" s="84" t="s">
        <v>167</v>
      </c>
      <c r="C42" s="85" t="s">
        <v>168</v>
      </c>
      <c r="D42" s="59">
        <v>6</v>
      </c>
      <c r="E42" s="52">
        <v>0.2</v>
      </c>
      <c r="F42" s="31" t="e">
        <f t="shared" si="0"/>
        <v>#REF!</v>
      </c>
      <c r="G42" s="32"/>
      <c r="H42" s="32">
        <v>3.14</v>
      </c>
      <c r="I42" s="83"/>
      <c r="J42" s="78"/>
      <c r="K42" s="78"/>
      <c r="L42" s="35"/>
    </row>
    <row r="43" spans="1:12" ht="18">
      <c r="A43" s="6"/>
      <c r="B43" s="84" t="s">
        <v>169</v>
      </c>
      <c r="C43" s="85" t="s">
        <v>170</v>
      </c>
      <c r="D43" s="59">
        <v>6</v>
      </c>
      <c r="E43" s="52">
        <v>0.2</v>
      </c>
      <c r="F43" s="31" t="e">
        <f t="shared" si="0"/>
        <v>#REF!</v>
      </c>
      <c r="G43" s="32"/>
      <c r="H43" s="32">
        <v>3.14</v>
      </c>
      <c r="I43" s="83"/>
      <c r="J43" s="78"/>
      <c r="K43" s="78"/>
      <c r="L43" s="35"/>
    </row>
    <row r="44" spans="1:12" ht="18">
      <c r="A44" s="6"/>
      <c r="B44" s="27" t="s">
        <v>171</v>
      </c>
      <c r="C44" s="34" t="s">
        <v>172</v>
      </c>
      <c r="D44" s="42">
        <v>3</v>
      </c>
      <c r="E44" s="30">
        <v>0.2</v>
      </c>
      <c r="F44" s="31" t="e">
        <f t="shared" si="0"/>
        <v>#REF!</v>
      </c>
      <c r="G44" s="38"/>
      <c r="H44" s="32">
        <v>5.98</v>
      </c>
      <c r="I44" s="83"/>
      <c r="J44" s="78"/>
      <c r="K44" s="78"/>
      <c r="L44" s="35"/>
    </row>
    <row r="45" spans="1:12" ht="18">
      <c r="A45" s="6"/>
      <c r="B45" s="27" t="s">
        <v>173</v>
      </c>
      <c r="C45" s="34" t="s">
        <v>174</v>
      </c>
      <c r="D45" s="42">
        <v>3</v>
      </c>
      <c r="E45" s="30">
        <v>0.2</v>
      </c>
      <c r="F45" s="31" t="e">
        <f t="shared" si="0"/>
        <v>#REF!</v>
      </c>
      <c r="G45" s="38"/>
      <c r="H45" s="32">
        <v>5.98</v>
      </c>
      <c r="I45" s="83"/>
      <c r="J45" s="78"/>
      <c r="K45" s="78"/>
      <c r="L45" s="35"/>
    </row>
    <row r="46" spans="1:12" ht="18">
      <c r="A46" s="6"/>
      <c r="B46" s="27" t="s">
        <v>175</v>
      </c>
      <c r="C46" s="34" t="s">
        <v>176</v>
      </c>
      <c r="D46" s="42">
        <v>3</v>
      </c>
      <c r="E46" s="30">
        <v>0.2</v>
      </c>
      <c r="F46" s="31" t="e">
        <f t="shared" si="0"/>
        <v>#REF!</v>
      </c>
      <c r="G46" s="38"/>
      <c r="H46" s="32">
        <v>5.98</v>
      </c>
      <c r="I46" s="83"/>
      <c r="J46" s="78"/>
      <c r="K46" s="78"/>
      <c r="L46" s="35"/>
    </row>
    <row r="47" spans="1:12" ht="18">
      <c r="A47" s="6"/>
      <c r="B47" s="27" t="s">
        <v>121</v>
      </c>
      <c r="C47" s="34" t="s">
        <v>177</v>
      </c>
      <c r="D47" s="42">
        <v>3</v>
      </c>
      <c r="E47" s="30">
        <v>0.2</v>
      </c>
      <c r="F47" s="31" t="e">
        <f t="shared" si="0"/>
        <v>#REF!</v>
      </c>
      <c r="G47" s="38"/>
      <c r="H47" s="32">
        <v>5.98</v>
      </c>
      <c r="I47" s="83"/>
      <c r="J47" s="78"/>
      <c r="K47" s="78"/>
      <c r="L47" s="35"/>
    </row>
    <row r="48" spans="1:12" ht="18">
      <c r="A48" s="6"/>
      <c r="B48" s="86" t="s">
        <v>178</v>
      </c>
      <c r="C48" s="36" t="s">
        <v>179</v>
      </c>
      <c r="D48" s="42">
        <v>6</v>
      </c>
      <c r="E48" s="30">
        <v>0.2</v>
      </c>
      <c r="F48" s="31" t="e">
        <f t="shared" si="0"/>
        <v>#REF!</v>
      </c>
      <c r="G48" s="38"/>
      <c r="H48" s="32">
        <v>3.77</v>
      </c>
      <c r="I48" s="83"/>
      <c r="J48" s="78"/>
      <c r="K48" s="78"/>
      <c r="L48" s="35"/>
    </row>
    <row r="49" spans="1:12" ht="18">
      <c r="A49" s="6"/>
      <c r="B49" s="84" t="s">
        <v>180</v>
      </c>
      <c r="C49" s="34" t="s">
        <v>181</v>
      </c>
      <c r="D49" s="42">
        <v>6</v>
      </c>
      <c r="E49" s="30">
        <v>0.2</v>
      </c>
      <c r="F49" s="31" t="e">
        <f t="shared" si="0"/>
        <v>#REF!</v>
      </c>
      <c r="G49" s="38"/>
      <c r="H49" s="32">
        <v>3.77</v>
      </c>
      <c r="I49" s="83"/>
      <c r="J49" s="78"/>
      <c r="K49" s="78"/>
      <c r="L49" s="35"/>
    </row>
    <row r="50" spans="1:12" ht="18">
      <c r="A50" s="6"/>
      <c r="B50" s="87" t="s">
        <v>182</v>
      </c>
      <c r="C50" s="88" t="s">
        <v>183</v>
      </c>
      <c r="D50" s="42">
        <v>6</v>
      </c>
      <c r="E50" s="30">
        <v>0.2</v>
      </c>
      <c r="F50" s="31" t="e">
        <f t="shared" si="0"/>
        <v>#REF!</v>
      </c>
      <c r="G50" s="38"/>
      <c r="H50" s="32">
        <v>3.77</v>
      </c>
      <c r="I50" s="83"/>
      <c r="J50" s="78"/>
      <c r="K50" s="78"/>
      <c r="L50" s="35"/>
    </row>
    <row r="51" spans="1:12" ht="18">
      <c r="A51" s="6"/>
      <c r="B51" s="27" t="s">
        <v>184</v>
      </c>
      <c r="C51" s="34" t="s">
        <v>185</v>
      </c>
      <c r="D51" s="42">
        <v>6</v>
      </c>
      <c r="E51" s="30">
        <v>0.2</v>
      </c>
      <c r="F51" s="31" t="e">
        <f t="shared" si="0"/>
        <v>#REF!</v>
      </c>
      <c r="G51" s="38"/>
      <c r="H51" s="32">
        <v>3.77</v>
      </c>
      <c r="I51" s="83"/>
      <c r="J51" s="78"/>
      <c r="K51" s="78"/>
      <c r="L51" s="35"/>
    </row>
    <row r="52" spans="1:12" ht="18">
      <c r="A52" s="6"/>
      <c r="B52" s="89"/>
      <c r="C52" s="90" t="s">
        <v>186</v>
      </c>
      <c r="D52" s="91"/>
      <c r="E52" s="92"/>
      <c r="F52" s="93"/>
      <c r="G52" s="94"/>
      <c r="H52" s="95"/>
      <c r="I52" s="83"/>
      <c r="J52" s="78"/>
      <c r="K52" s="78"/>
      <c r="L52" s="35"/>
    </row>
    <row r="53" spans="1:12" ht="18">
      <c r="A53" s="6"/>
      <c r="B53" s="45" t="s">
        <v>187</v>
      </c>
      <c r="C53" s="46" t="s">
        <v>188</v>
      </c>
      <c r="D53" s="29">
        <v>6</v>
      </c>
      <c r="E53" s="30">
        <v>0.2</v>
      </c>
      <c r="F53" s="31" t="e">
        <f aca="true" t="shared" si="1" ref="F53:F64">E53+(E53*E53)</f>
        <v>#REF!</v>
      </c>
      <c r="G53" s="38"/>
      <c r="H53" s="32">
        <v>6.61</v>
      </c>
      <c r="I53" s="83"/>
      <c r="J53" s="78"/>
      <c r="K53" s="78"/>
      <c r="L53" s="35"/>
    </row>
    <row r="54" spans="1:12" ht="18">
      <c r="A54" s="6"/>
      <c r="B54" s="45" t="s">
        <v>189</v>
      </c>
      <c r="C54" s="46" t="s">
        <v>190</v>
      </c>
      <c r="D54" s="29">
        <v>6</v>
      </c>
      <c r="E54" s="30">
        <v>0.2</v>
      </c>
      <c r="F54" s="31" t="e">
        <f t="shared" si="1"/>
        <v>#REF!</v>
      </c>
      <c r="G54" s="38"/>
      <c r="H54" s="32">
        <v>9.1</v>
      </c>
      <c r="I54" s="83"/>
      <c r="J54" s="78"/>
      <c r="K54" s="78"/>
      <c r="L54" s="35"/>
    </row>
    <row r="55" spans="1:12" ht="18">
      <c r="A55" s="6"/>
      <c r="B55" s="45" t="s">
        <v>191</v>
      </c>
      <c r="C55" s="44" t="s">
        <v>192</v>
      </c>
      <c r="D55" s="29">
        <v>6</v>
      </c>
      <c r="E55" s="52">
        <v>0.2</v>
      </c>
      <c r="F55" s="31" t="e">
        <f t="shared" si="1"/>
        <v>#REF!</v>
      </c>
      <c r="G55" s="38"/>
      <c r="H55" s="32">
        <v>10.75</v>
      </c>
      <c r="I55" s="83"/>
      <c r="J55" s="78"/>
      <c r="K55" s="78"/>
      <c r="L55" s="35"/>
    </row>
    <row r="56" spans="1:12" ht="18">
      <c r="A56" s="6"/>
      <c r="B56" s="53" t="s">
        <v>193</v>
      </c>
      <c r="C56" s="51" t="s">
        <v>190</v>
      </c>
      <c r="D56" s="29">
        <v>6</v>
      </c>
      <c r="E56" s="52">
        <v>0.2</v>
      </c>
      <c r="F56" s="31" t="e">
        <f t="shared" si="1"/>
        <v>#REF!</v>
      </c>
      <c r="G56" s="32"/>
      <c r="H56" s="32">
        <v>9.1</v>
      </c>
      <c r="I56" s="83"/>
      <c r="J56" s="78"/>
      <c r="K56" s="78"/>
      <c r="L56" s="35"/>
    </row>
    <row r="57" spans="1:12" ht="18">
      <c r="A57" s="6"/>
      <c r="B57" s="53" t="s">
        <v>194</v>
      </c>
      <c r="C57" s="51" t="s">
        <v>195</v>
      </c>
      <c r="D57" s="29">
        <v>6</v>
      </c>
      <c r="E57" s="52">
        <v>0.2</v>
      </c>
      <c r="F57" s="31" t="e">
        <f t="shared" si="1"/>
        <v>#REF!</v>
      </c>
      <c r="G57" s="32"/>
      <c r="H57" s="32">
        <v>10.75</v>
      </c>
      <c r="I57" s="83"/>
      <c r="J57" s="78"/>
      <c r="K57" s="78"/>
      <c r="L57" s="35"/>
    </row>
    <row r="58" spans="1:12" ht="18">
      <c r="A58" s="6"/>
      <c r="B58" s="53" t="s">
        <v>196</v>
      </c>
      <c r="C58" s="51" t="s">
        <v>197</v>
      </c>
      <c r="D58" s="29">
        <v>6</v>
      </c>
      <c r="E58" s="52">
        <v>0.2</v>
      </c>
      <c r="F58" s="31" t="e">
        <f t="shared" si="1"/>
        <v>#REF!</v>
      </c>
      <c r="G58" s="32"/>
      <c r="H58" s="32">
        <v>9.1</v>
      </c>
      <c r="I58" s="83"/>
      <c r="J58" s="78"/>
      <c r="K58" s="78"/>
      <c r="L58" s="35"/>
    </row>
    <row r="59" spans="1:12" ht="18">
      <c r="A59" s="6"/>
      <c r="B59" s="53" t="s">
        <v>198</v>
      </c>
      <c r="C59" s="51" t="s">
        <v>199</v>
      </c>
      <c r="D59" s="29">
        <v>6</v>
      </c>
      <c r="E59" s="52">
        <v>0.2</v>
      </c>
      <c r="F59" s="31" t="e">
        <f t="shared" si="1"/>
        <v>#REF!</v>
      </c>
      <c r="G59" s="32"/>
      <c r="H59" s="32">
        <v>10.75</v>
      </c>
      <c r="I59" s="83"/>
      <c r="J59" s="78"/>
      <c r="K59" s="78"/>
      <c r="L59" s="35"/>
    </row>
    <row r="60" spans="1:12" ht="18">
      <c r="A60" s="6"/>
      <c r="B60" s="53" t="s">
        <v>200</v>
      </c>
      <c r="C60" s="51" t="s">
        <v>201</v>
      </c>
      <c r="D60" s="29">
        <v>6</v>
      </c>
      <c r="E60" s="52">
        <v>0.2</v>
      </c>
      <c r="F60" s="31" t="e">
        <f t="shared" si="1"/>
        <v>#REF!</v>
      </c>
      <c r="G60" s="32"/>
      <c r="H60" s="32">
        <v>5.79</v>
      </c>
      <c r="I60" s="83"/>
      <c r="J60" s="78"/>
      <c r="K60" s="78"/>
      <c r="L60" s="35"/>
    </row>
    <row r="61" spans="1:12" ht="18">
      <c r="A61" s="6"/>
      <c r="B61" s="53" t="s">
        <v>202</v>
      </c>
      <c r="C61" s="51" t="s">
        <v>203</v>
      </c>
      <c r="D61" s="29">
        <v>6</v>
      </c>
      <c r="E61" s="52">
        <v>0.2</v>
      </c>
      <c r="F61" s="31" t="e">
        <f t="shared" si="1"/>
        <v>#REF!</v>
      </c>
      <c r="G61" s="32"/>
      <c r="H61" s="32">
        <v>6.61</v>
      </c>
      <c r="I61" s="83"/>
      <c r="J61" s="78"/>
      <c r="K61" s="78"/>
      <c r="L61" s="35"/>
    </row>
    <row r="62" spans="1:12" ht="18">
      <c r="A62" s="6"/>
      <c r="B62" s="53" t="s">
        <v>204</v>
      </c>
      <c r="C62" s="51" t="s">
        <v>205</v>
      </c>
      <c r="D62" s="29">
        <v>6</v>
      </c>
      <c r="E62" s="52">
        <v>0.2</v>
      </c>
      <c r="F62" s="31" t="e">
        <f t="shared" si="1"/>
        <v>#REF!</v>
      </c>
      <c r="G62" s="32"/>
      <c r="H62" s="32">
        <v>9.1</v>
      </c>
      <c r="I62" s="83"/>
      <c r="J62" s="78"/>
      <c r="K62" s="78"/>
      <c r="L62" s="35"/>
    </row>
    <row r="63" spans="1:12" ht="18">
      <c r="A63" s="6"/>
      <c r="B63" s="53" t="s">
        <v>206</v>
      </c>
      <c r="C63" s="51" t="s">
        <v>207</v>
      </c>
      <c r="D63" s="29">
        <v>6</v>
      </c>
      <c r="E63" s="52">
        <v>0.2</v>
      </c>
      <c r="F63" s="31" t="e">
        <f t="shared" si="1"/>
        <v>#REF!</v>
      </c>
      <c r="G63" s="32"/>
      <c r="H63" s="32">
        <v>9.1</v>
      </c>
      <c r="I63" s="83"/>
      <c r="J63" s="78"/>
      <c r="K63" s="78"/>
      <c r="L63" s="35"/>
    </row>
    <row r="64" spans="1:12" ht="18">
      <c r="A64" s="6"/>
      <c r="B64" s="53" t="s">
        <v>208</v>
      </c>
      <c r="C64" s="51" t="s">
        <v>209</v>
      </c>
      <c r="D64" s="29">
        <v>6</v>
      </c>
      <c r="E64" s="52">
        <v>0.2</v>
      </c>
      <c r="F64" s="31" t="e">
        <f t="shared" si="1"/>
        <v>#REF!</v>
      </c>
      <c r="G64" s="32"/>
      <c r="H64" s="32">
        <v>6.61</v>
      </c>
      <c r="I64" s="83"/>
      <c r="J64" s="78"/>
      <c r="K64" s="78"/>
      <c r="L64" s="35"/>
    </row>
  </sheetData>
  <sheetProtection selectLockedCells="1" selectUnlockedCells="1"/>
  <printOptions/>
  <pageMargins left="0.39375" right="0.39375" top="0.8506944444444444" bottom="0.39375" header="0.19652777777777777" footer="0.5118110236220472"/>
  <pageSetup horizontalDpi="300" verticalDpi="300" orientation="portrait" paperSize="9" scale="65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3.421875" style="0" customWidth="1"/>
    <col min="4" max="4" width="7.7109375" style="0" customWidth="1"/>
    <col min="5" max="5" width="5.421875" style="0" customWidth="1"/>
    <col min="6" max="7" width="11.421875" style="60" hidden="1" customWidth="1"/>
    <col min="8" max="8" width="10.421875" style="60" customWidth="1"/>
    <col min="9" max="9" width="10.7109375" style="0" customWidth="1"/>
    <col min="10" max="11" width="11.421875" style="0" hidden="1" customWidth="1"/>
    <col min="12" max="12" width="15.421875" style="0" customWidth="1"/>
    <col min="13" max="16384" width="10.421875" style="0" customWidth="1"/>
  </cols>
  <sheetData>
    <row r="1" spans="1:8" ht="14.25">
      <c r="A1" s="62"/>
      <c r="B1" s="62"/>
      <c r="C1" s="62"/>
      <c r="D1" s="62"/>
      <c r="E1" s="62"/>
      <c r="F1"/>
      <c r="G1"/>
      <c r="H1" s="62"/>
    </row>
    <row r="2" spans="2:11" ht="18">
      <c r="B2" s="4" t="s">
        <v>1</v>
      </c>
      <c r="C2" s="63"/>
      <c r="D2" s="64"/>
      <c r="F2" s="12"/>
      <c r="G2" s="12"/>
      <c r="H2" s="12"/>
      <c r="I2" s="13" t="s">
        <v>2</v>
      </c>
      <c r="J2" s="65" t="s">
        <v>3</v>
      </c>
      <c r="K2" s="66">
        <v>1.04</v>
      </c>
    </row>
    <row r="3" spans="2:11" ht="16.5">
      <c r="B3" s="1"/>
      <c r="C3" s="67"/>
      <c r="F3" s="68"/>
      <c r="G3" s="68"/>
      <c r="H3" s="68"/>
      <c r="I3" s="69" t="s">
        <v>210</v>
      </c>
      <c r="J3" s="65" t="s">
        <v>5</v>
      </c>
      <c r="K3" s="70">
        <v>30.126</v>
      </c>
    </row>
    <row r="4" spans="2:12" ht="24.75" customHeight="1">
      <c r="B4" s="71" t="s">
        <v>6</v>
      </c>
      <c r="C4" s="71" t="s">
        <v>7</v>
      </c>
      <c r="D4" s="71" t="s">
        <v>8</v>
      </c>
      <c r="E4" s="72" t="s">
        <v>9</v>
      </c>
      <c r="F4" s="73" t="s">
        <v>10</v>
      </c>
      <c r="G4" s="73" t="s">
        <v>11</v>
      </c>
      <c r="H4" s="74" t="s">
        <v>12</v>
      </c>
      <c r="I4" s="75" t="s">
        <v>13</v>
      </c>
      <c r="J4" s="76" t="s">
        <v>14</v>
      </c>
      <c r="K4" s="77"/>
      <c r="L4" s="76" t="s">
        <v>14</v>
      </c>
    </row>
    <row r="5" spans="1:12" ht="18">
      <c r="A5" s="6"/>
      <c r="B5" s="53" t="s">
        <v>211</v>
      </c>
      <c r="C5" s="51" t="s">
        <v>212</v>
      </c>
      <c r="D5" s="42"/>
      <c r="E5" s="52">
        <v>0.2</v>
      </c>
      <c r="F5" s="31" t="e">
        <f aca="true" t="shared" si="0" ref="F5:F32">E5+(E5*E5)</f>
        <v>#REF!</v>
      </c>
      <c r="G5" s="32"/>
      <c r="H5" s="32">
        <v>11.59</v>
      </c>
      <c r="I5" s="33"/>
      <c r="J5" s="96"/>
      <c r="K5" s="96"/>
      <c r="L5" s="35"/>
    </row>
    <row r="6" spans="1:12" ht="18">
      <c r="A6" s="6"/>
      <c r="B6" s="97" t="s">
        <v>213</v>
      </c>
      <c r="C6" s="51" t="s">
        <v>214</v>
      </c>
      <c r="D6" s="42"/>
      <c r="E6" s="52">
        <v>0.2</v>
      </c>
      <c r="F6" s="31" t="e">
        <f t="shared" si="0"/>
        <v>#REF!</v>
      </c>
      <c r="G6" s="32"/>
      <c r="H6" s="32">
        <v>13.24</v>
      </c>
      <c r="I6" s="33"/>
      <c r="J6" s="96"/>
      <c r="K6" s="96"/>
      <c r="L6" s="35"/>
    </row>
    <row r="7" spans="1:12" ht="18">
      <c r="A7" s="6"/>
      <c r="B7" s="97" t="s">
        <v>215</v>
      </c>
      <c r="C7" s="51" t="s">
        <v>216</v>
      </c>
      <c r="D7" s="42"/>
      <c r="E7" s="52">
        <v>0.2</v>
      </c>
      <c r="F7" s="31" t="e">
        <f t="shared" si="0"/>
        <v>#REF!</v>
      </c>
      <c r="G7" s="32"/>
      <c r="H7" s="32">
        <v>13.24</v>
      </c>
      <c r="I7" s="33"/>
      <c r="J7" s="96"/>
      <c r="K7" s="96"/>
      <c r="L7" s="35"/>
    </row>
    <row r="8" spans="1:12" ht="18">
      <c r="A8" s="6"/>
      <c r="B8" s="97" t="s">
        <v>217</v>
      </c>
      <c r="C8" s="51" t="s">
        <v>218</v>
      </c>
      <c r="D8" s="42"/>
      <c r="E8" s="52">
        <v>0.2</v>
      </c>
      <c r="F8" s="31" t="e">
        <f t="shared" si="0"/>
        <v>#REF!</v>
      </c>
      <c r="G8" s="32"/>
      <c r="H8" s="32">
        <v>9.1</v>
      </c>
      <c r="I8" s="33"/>
      <c r="J8" s="96"/>
      <c r="K8" s="96"/>
      <c r="L8" s="35"/>
    </row>
    <row r="9" spans="1:12" ht="18">
      <c r="A9" s="6"/>
      <c r="B9" s="98" t="s">
        <v>219</v>
      </c>
      <c r="C9" s="56" t="s">
        <v>220</v>
      </c>
      <c r="D9" s="42"/>
      <c r="E9" s="52">
        <v>0.2</v>
      </c>
      <c r="F9" s="31" t="e">
        <f t="shared" si="0"/>
        <v>#REF!</v>
      </c>
      <c r="G9" s="32"/>
      <c r="H9" s="32">
        <v>10.75</v>
      </c>
      <c r="I9" s="33"/>
      <c r="J9" s="96"/>
      <c r="K9" s="96"/>
      <c r="L9" s="35"/>
    </row>
    <row r="10" spans="1:12" ht="18">
      <c r="A10" s="6"/>
      <c r="B10" s="98" t="s">
        <v>221</v>
      </c>
      <c r="C10" s="56" t="s">
        <v>222</v>
      </c>
      <c r="D10" s="42"/>
      <c r="E10" s="52">
        <v>0.2</v>
      </c>
      <c r="F10" s="31" t="e">
        <f t="shared" si="0"/>
        <v>#REF!</v>
      </c>
      <c r="G10" s="32"/>
      <c r="H10" s="32">
        <v>5.79</v>
      </c>
      <c r="I10" s="33"/>
      <c r="J10" s="96"/>
      <c r="K10" s="96"/>
      <c r="L10" s="35"/>
    </row>
    <row r="11" spans="1:12" ht="18">
      <c r="A11" s="6"/>
      <c r="B11" s="98" t="s">
        <v>223</v>
      </c>
      <c r="C11" s="58" t="s">
        <v>218</v>
      </c>
      <c r="D11" s="59"/>
      <c r="E11" s="52">
        <v>0.2</v>
      </c>
      <c r="F11" s="31" t="e">
        <f t="shared" si="0"/>
        <v>#REF!</v>
      </c>
      <c r="G11" s="32"/>
      <c r="H11" s="32">
        <v>10.75</v>
      </c>
      <c r="I11" s="33"/>
      <c r="J11" s="96"/>
      <c r="K11" s="96"/>
      <c r="L11" s="35"/>
    </row>
    <row r="12" spans="1:12" ht="18">
      <c r="A12" s="6"/>
      <c r="B12" s="98" t="s">
        <v>224</v>
      </c>
      <c r="C12" s="58" t="s">
        <v>225</v>
      </c>
      <c r="D12" s="59"/>
      <c r="E12" s="52">
        <v>0.2</v>
      </c>
      <c r="F12" s="31" t="e">
        <f t="shared" si="0"/>
        <v>#REF!</v>
      </c>
      <c r="G12" s="32"/>
      <c r="H12" s="32">
        <v>10.75</v>
      </c>
      <c r="I12" s="33"/>
      <c r="J12" s="96"/>
      <c r="K12" s="96"/>
      <c r="L12" s="35"/>
    </row>
    <row r="13" spans="1:12" ht="18">
      <c r="A13" s="6"/>
      <c r="B13" s="98" t="s">
        <v>226</v>
      </c>
      <c r="C13" s="58" t="s">
        <v>227</v>
      </c>
      <c r="D13" s="59"/>
      <c r="E13" s="52">
        <v>0.2</v>
      </c>
      <c r="F13" s="31" t="e">
        <f t="shared" si="0"/>
        <v>#REF!</v>
      </c>
      <c r="G13" s="32"/>
      <c r="H13" s="32">
        <v>10.75</v>
      </c>
      <c r="I13" s="33"/>
      <c r="J13" s="96"/>
      <c r="K13" s="96"/>
      <c r="L13" s="35"/>
    </row>
    <row r="14" spans="1:12" ht="18">
      <c r="A14" s="6"/>
      <c r="B14" s="98" t="s">
        <v>228</v>
      </c>
      <c r="C14" s="58" t="s">
        <v>229</v>
      </c>
      <c r="D14" s="59"/>
      <c r="E14" s="52">
        <v>0.2</v>
      </c>
      <c r="F14" s="31" t="e">
        <f t="shared" si="0"/>
        <v>#REF!</v>
      </c>
      <c r="G14" s="32"/>
      <c r="H14" s="32">
        <v>6.61</v>
      </c>
      <c r="I14" s="33"/>
      <c r="J14" s="96"/>
      <c r="K14" s="96"/>
      <c r="L14" s="35"/>
    </row>
    <row r="15" spans="1:12" ht="18">
      <c r="A15" s="6"/>
      <c r="B15" s="98" t="s">
        <v>230</v>
      </c>
      <c r="C15" s="58" t="s">
        <v>231</v>
      </c>
      <c r="D15" s="59"/>
      <c r="E15" s="52">
        <v>0.2</v>
      </c>
      <c r="F15" s="31" t="e">
        <f t="shared" si="0"/>
        <v>#REF!</v>
      </c>
      <c r="G15" s="32"/>
      <c r="H15" s="32">
        <v>6.61</v>
      </c>
      <c r="I15" s="33"/>
      <c r="J15" s="96"/>
      <c r="K15" s="96"/>
      <c r="L15" s="35"/>
    </row>
    <row r="16" spans="1:12" ht="18">
      <c r="A16" s="6"/>
      <c r="B16" s="98" t="s">
        <v>232</v>
      </c>
      <c r="C16" s="58" t="s">
        <v>233</v>
      </c>
      <c r="D16" s="59"/>
      <c r="E16" s="52">
        <v>0.2</v>
      </c>
      <c r="F16" s="31" t="e">
        <f t="shared" si="0"/>
        <v>#REF!</v>
      </c>
      <c r="G16" s="38"/>
      <c r="H16" s="32">
        <v>5.79</v>
      </c>
      <c r="I16" s="33"/>
      <c r="J16" s="96"/>
      <c r="K16" s="96"/>
      <c r="L16" s="35"/>
    </row>
    <row r="17" spans="1:12" ht="18">
      <c r="A17" s="6"/>
      <c r="B17" s="98" t="s">
        <v>234</v>
      </c>
      <c r="C17" s="58" t="s">
        <v>235</v>
      </c>
      <c r="D17" s="59"/>
      <c r="E17" s="52">
        <v>0.2</v>
      </c>
      <c r="F17" s="31" t="e">
        <f t="shared" si="0"/>
        <v>#REF!</v>
      </c>
      <c r="G17" s="38"/>
      <c r="H17" s="32">
        <v>6.61</v>
      </c>
      <c r="I17" s="33"/>
      <c r="J17" s="96"/>
      <c r="K17" s="96"/>
      <c r="L17" s="35"/>
    </row>
    <row r="18" spans="1:12" ht="18">
      <c r="A18" s="6"/>
      <c r="B18" s="98" t="s">
        <v>236</v>
      </c>
      <c r="C18" s="58" t="s">
        <v>237</v>
      </c>
      <c r="D18" s="59"/>
      <c r="E18" s="30">
        <v>0.2</v>
      </c>
      <c r="F18" s="31" t="e">
        <f t="shared" si="0"/>
        <v>#REF!</v>
      </c>
      <c r="G18" s="38"/>
      <c r="H18" s="32">
        <v>5.79</v>
      </c>
      <c r="I18" s="33"/>
      <c r="J18" s="96"/>
      <c r="K18" s="96"/>
      <c r="L18" s="35"/>
    </row>
    <row r="19" spans="1:12" ht="18">
      <c r="A19" s="6"/>
      <c r="B19" s="98" t="s">
        <v>238</v>
      </c>
      <c r="C19" s="58" t="s">
        <v>239</v>
      </c>
      <c r="D19" s="59"/>
      <c r="E19" s="30">
        <v>0.2</v>
      </c>
      <c r="F19" s="31" t="e">
        <f t="shared" si="0"/>
        <v>#REF!</v>
      </c>
      <c r="G19" s="38"/>
      <c r="H19" s="32">
        <v>5.79</v>
      </c>
      <c r="I19" s="33"/>
      <c r="J19" s="96"/>
      <c r="K19" s="96"/>
      <c r="L19" s="35"/>
    </row>
    <row r="20" spans="1:12" ht="18">
      <c r="A20" s="6"/>
      <c r="B20" s="98" t="s">
        <v>240</v>
      </c>
      <c r="C20" s="58" t="s">
        <v>241</v>
      </c>
      <c r="D20" s="59"/>
      <c r="E20" s="30">
        <v>0.2</v>
      </c>
      <c r="F20" s="31" t="e">
        <f t="shared" si="0"/>
        <v>#REF!</v>
      </c>
      <c r="G20" s="38"/>
      <c r="H20" s="32">
        <v>5.79</v>
      </c>
      <c r="I20" s="33"/>
      <c r="J20" s="96"/>
      <c r="K20" s="96"/>
      <c r="L20" s="35"/>
    </row>
    <row r="21" spans="1:12" ht="18">
      <c r="A21" s="6"/>
      <c r="B21" s="98" t="s">
        <v>242</v>
      </c>
      <c r="C21" s="58" t="s">
        <v>243</v>
      </c>
      <c r="D21" s="59"/>
      <c r="E21" s="30">
        <v>0.2</v>
      </c>
      <c r="F21" s="31" t="e">
        <f t="shared" si="0"/>
        <v>#REF!</v>
      </c>
      <c r="G21" s="32"/>
      <c r="H21" s="32">
        <v>23.18</v>
      </c>
      <c r="I21" s="33"/>
      <c r="J21" s="96"/>
      <c r="K21" s="96"/>
      <c r="L21" s="35"/>
    </row>
    <row r="22" spans="1:12" ht="18">
      <c r="A22" s="6"/>
      <c r="B22" s="98" t="s">
        <v>244</v>
      </c>
      <c r="C22" s="58" t="s">
        <v>245</v>
      </c>
      <c r="D22" s="59"/>
      <c r="E22" s="30">
        <v>0.2</v>
      </c>
      <c r="F22" s="31" t="e">
        <f t="shared" si="0"/>
        <v>#REF!</v>
      </c>
      <c r="G22" s="32"/>
      <c r="H22" s="32">
        <v>17.39</v>
      </c>
      <c r="I22" s="33"/>
      <c r="J22" s="96"/>
      <c r="K22" s="96"/>
      <c r="L22" s="35"/>
    </row>
    <row r="23" spans="1:12" ht="18">
      <c r="A23" s="6"/>
      <c r="B23" s="84"/>
      <c r="C23" s="99" t="s">
        <v>246</v>
      </c>
      <c r="D23" s="59"/>
      <c r="E23" s="52"/>
      <c r="F23" s="31" t="e">
        <f t="shared" si="0"/>
        <v>#REF!</v>
      </c>
      <c r="G23" s="38"/>
      <c r="H23" s="32"/>
      <c r="I23" s="33"/>
      <c r="J23" s="96"/>
      <c r="K23" s="96"/>
      <c r="L23" s="35"/>
    </row>
    <row r="24" spans="1:12" ht="18">
      <c r="A24" s="6"/>
      <c r="B24" s="100" t="s">
        <v>247</v>
      </c>
      <c r="C24" s="101" t="s">
        <v>248</v>
      </c>
      <c r="D24" s="59">
        <v>24</v>
      </c>
      <c r="E24" s="52">
        <v>0.2</v>
      </c>
      <c r="F24" s="31" t="e">
        <f t="shared" si="0"/>
        <v>#REF!</v>
      </c>
      <c r="G24" s="38"/>
      <c r="H24" s="32">
        <v>1.31</v>
      </c>
      <c r="I24" s="33"/>
      <c r="J24" s="96"/>
      <c r="K24" s="96"/>
      <c r="L24" s="35"/>
    </row>
    <row r="25" spans="1:12" ht="18">
      <c r="A25" s="6"/>
      <c r="B25" s="84" t="s">
        <v>249</v>
      </c>
      <c r="C25" s="34" t="s">
        <v>250</v>
      </c>
      <c r="D25" s="42">
        <v>6</v>
      </c>
      <c r="E25" s="30">
        <v>0.2</v>
      </c>
      <c r="F25" s="31" t="e">
        <f t="shared" si="0"/>
        <v>#REF!</v>
      </c>
      <c r="G25" s="32"/>
      <c r="H25" s="32">
        <v>10.52</v>
      </c>
      <c r="I25" s="33"/>
      <c r="J25" s="96"/>
      <c r="K25" s="96"/>
      <c r="L25" s="35"/>
    </row>
    <row r="26" spans="1:12" ht="18">
      <c r="A26" s="6"/>
      <c r="B26" s="84" t="s">
        <v>251</v>
      </c>
      <c r="C26" s="34" t="s">
        <v>252</v>
      </c>
      <c r="D26" s="42">
        <v>24</v>
      </c>
      <c r="E26" s="30">
        <v>0.2</v>
      </c>
      <c r="F26" s="31" t="e">
        <f t="shared" si="0"/>
        <v>#REF!</v>
      </c>
      <c r="G26" s="32"/>
      <c r="H26" s="32">
        <v>1.06</v>
      </c>
      <c r="I26" s="33"/>
      <c r="J26" s="96"/>
      <c r="K26" s="96"/>
      <c r="L26" s="35"/>
    </row>
    <row r="27" spans="1:12" ht="18">
      <c r="A27" s="6"/>
      <c r="B27" s="84" t="s">
        <v>253</v>
      </c>
      <c r="C27" s="34" t="s">
        <v>254</v>
      </c>
      <c r="D27" s="102">
        <v>6</v>
      </c>
      <c r="E27" s="52">
        <v>0.2</v>
      </c>
      <c r="F27" s="31" t="e">
        <f t="shared" si="0"/>
        <v>#REF!</v>
      </c>
      <c r="G27" s="32"/>
      <c r="H27" s="32">
        <v>8.79</v>
      </c>
      <c r="I27" s="33"/>
      <c r="J27" s="96"/>
      <c r="K27" s="96"/>
      <c r="L27" s="35"/>
    </row>
    <row r="28" spans="1:12" ht="18">
      <c r="A28" s="6"/>
      <c r="B28" s="98" t="s">
        <v>255</v>
      </c>
      <c r="C28" s="58" t="s">
        <v>256</v>
      </c>
      <c r="D28" s="59">
        <v>12</v>
      </c>
      <c r="E28" s="30">
        <v>0.2</v>
      </c>
      <c r="F28" s="31" t="e">
        <f t="shared" si="0"/>
        <v>#REF!</v>
      </c>
      <c r="G28" s="32"/>
      <c r="H28" s="32">
        <v>1.71</v>
      </c>
      <c r="I28" s="33"/>
      <c r="J28" s="96"/>
      <c r="K28" s="96"/>
      <c r="L28" s="35"/>
    </row>
    <row r="29" spans="1:12" ht="18">
      <c r="A29" s="6"/>
      <c r="B29" s="98" t="s">
        <v>257</v>
      </c>
      <c r="C29" s="58" t="s">
        <v>258</v>
      </c>
      <c r="D29" s="59">
        <v>12</v>
      </c>
      <c r="E29" s="30">
        <v>0.2</v>
      </c>
      <c r="F29" s="31" t="e">
        <f t="shared" si="0"/>
        <v>#REF!</v>
      </c>
      <c r="G29" s="32"/>
      <c r="H29" s="32">
        <v>1.31</v>
      </c>
      <c r="I29" s="33"/>
      <c r="J29" s="96"/>
      <c r="K29" s="96"/>
      <c r="L29" s="35"/>
    </row>
    <row r="30" spans="1:12" ht="18">
      <c r="A30" s="6"/>
      <c r="B30" s="98" t="s">
        <v>259</v>
      </c>
      <c r="C30" s="58" t="s">
        <v>260</v>
      </c>
      <c r="D30" s="59">
        <v>12</v>
      </c>
      <c r="E30" s="30">
        <v>0.2</v>
      </c>
      <c r="F30" s="31" t="e">
        <f t="shared" si="0"/>
        <v>#REF!</v>
      </c>
      <c r="G30" s="32"/>
      <c r="H30" s="32">
        <v>1.31</v>
      </c>
      <c r="I30" s="33"/>
      <c r="J30" s="96"/>
      <c r="K30" s="96"/>
      <c r="L30" s="35"/>
    </row>
    <row r="31" spans="1:12" ht="18">
      <c r="A31" s="6"/>
      <c r="B31" s="98" t="s">
        <v>261</v>
      </c>
      <c r="C31" s="58" t="s">
        <v>262</v>
      </c>
      <c r="D31" s="59">
        <v>12</v>
      </c>
      <c r="E31" s="30">
        <v>0.2</v>
      </c>
      <c r="F31" s="31" t="e">
        <f t="shared" si="0"/>
        <v>#REF!</v>
      </c>
      <c r="G31" s="32"/>
      <c r="H31" s="32">
        <v>1.31</v>
      </c>
      <c r="I31" s="33"/>
      <c r="J31" s="96"/>
      <c r="K31" s="96"/>
      <c r="L31" s="35"/>
    </row>
    <row r="32" spans="1:12" ht="18">
      <c r="A32" s="6"/>
      <c r="B32" s="98" t="s">
        <v>263</v>
      </c>
      <c r="C32" s="58" t="s">
        <v>264</v>
      </c>
      <c r="D32" s="59">
        <v>12</v>
      </c>
      <c r="E32" s="30">
        <v>0.2</v>
      </c>
      <c r="F32" s="31" t="e">
        <f t="shared" si="0"/>
        <v>#REF!</v>
      </c>
      <c r="G32" s="32"/>
      <c r="H32" s="32">
        <v>1.31</v>
      </c>
      <c r="I32" s="33"/>
      <c r="J32" s="96"/>
      <c r="K32" s="96"/>
      <c r="L32" s="35"/>
    </row>
    <row r="33" spans="1:12" ht="18">
      <c r="A33" s="6"/>
      <c r="B33" s="47"/>
      <c r="C33" s="103" t="s">
        <v>265</v>
      </c>
      <c r="D33" s="29"/>
      <c r="E33" s="30"/>
      <c r="F33" s="31"/>
      <c r="G33" s="32"/>
      <c r="H33" s="32"/>
      <c r="I33" s="33"/>
      <c r="J33" s="96"/>
      <c r="K33" s="96"/>
      <c r="L33" s="35"/>
    </row>
    <row r="34" spans="1:12" ht="18">
      <c r="A34" s="6"/>
      <c r="B34" s="47" t="s">
        <v>266</v>
      </c>
      <c r="C34" s="36" t="s">
        <v>267</v>
      </c>
      <c r="D34" s="29">
        <v>6</v>
      </c>
      <c r="E34" s="30">
        <v>0.2</v>
      </c>
      <c r="F34" s="31" t="e">
        <f aca="true" t="shared" si="1" ref="F34:F64">E34+(E34*E34)</f>
        <v>#REF!</v>
      </c>
      <c r="G34" s="32"/>
      <c r="H34" s="32">
        <v>3.42</v>
      </c>
      <c r="I34" s="33"/>
      <c r="J34" s="96"/>
      <c r="K34" s="96"/>
      <c r="L34" s="35"/>
    </row>
    <row r="35" spans="1:12" ht="18">
      <c r="A35" s="6"/>
      <c r="B35" s="27" t="s">
        <v>268</v>
      </c>
      <c r="C35" s="36" t="s">
        <v>269</v>
      </c>
      <c r="D35" s="29">
        <v>6</v>
      </c>
      <c r="E35" s="30">
        <v>0.2</v>
      </c>
      <c r="F35" s="31" t="e">
        <f t="shared" si="1"/>
        <v>#REF!</v>
      </c>
      <c r="G35" s="32"/>
      <c r="H35" s="32">
        <v>3.42</v>
      </c>
      <c r="I35" s="33"/>
      <c r="J35" s="96"/>
      <c r="K35" s="96"/>
      <c r="L35" s="35"/>
    </row>
    <row r="36" spans="1:12" ht="18">
      <c r="A36" s="6"/>
      <c r="B36" s="27" t="s">
        <v>270</v>
      </c>
      <c r="C36" s="36" t="s">
        <v>271</v>
      </c>
      <c r="D36" s="29">
        <v>6</v>
      </c>
      <c r="E36" s="30">
        <v>0.2</v>
      </c>
      <c r="F36" s="31" t="e">
        <f t="shared" si="1"/>
        <v>#REF!</v>
      </c>
      <c r="G36" s="32"/>
      <c r="H36" s="32">
        <v>3.42</v>
      </c>
      <c r="I36" s="33"/>
      <c r="J36" s="96"/>
      <c r="K36" s="96"/>
      <c r="L36" s="35"/>
    </row>
    <row r="37" spans="1:12" ht="18">
      <c r="A37" s="6"/>
      <c r="B37" s="104">
        <v>533869</v>
      </c>
      <c r="C37" s="105" t="s">
        <v>272</v>
      </c>
      <c r="D37" s="29">
        <v>6</v>
      </c>
      <c r="E37" s="30">
        <v>0.2</v>
      </c>
      <c r="F37" s="31" t="e">
        <f t="shared" si="1"/>
        <v>#REF!</v>
      </c>
      <c r="G37" s="32"/>
      <c r="H37" s="32">
        <v>3.42</v>
      </c>
      <c r="I37" s="33"/>
      <c r="J37" s="96"/>
      <c r="K37" s="96"/>
      <c r="L37" s="35"/>
    </row>
    <row r="38" spans="1:12" ht="18">
      <c r="A38" s="6"/>
      <c r="B38" s="84" t="s">
        <v>273</v>
      </c>
      <c r="C38" s="105" t="s">
        <v>274</v>
      </c>
      <c r="D38" s="29">
        <v>6</v>
      </c>
      <c r="E38" s="30">
        <v>0.2</v>
      </c>
      <c r="F38" s="31" t="e">
        <f t="shared" si="1"/>
        <v>#REF!</v>
      </c>
      <c r="G38" s="32"/>
      <c r="H38" s="32">
        <v>3.42</v>
      </c>
      <c r="I38" s="33"/>
      <c r="J38" s="96"/>
      <c r="K38" s="96"/>
      <c r="L38" s="35"/>
    </row>
    <row r="39" spans="1:12" ht="18">
      <c r="A39" s="6"/>
      <c r="B39" s="47" t="s">
        <v>275</v>
      </c>
      <c r="C39" s="36" t="s">
        <v>276</v>
      </c>
      <c r="D39" s="29">
        <v>6</v>
      </c>
      <c r="E39" s="30">
        <v>0.2</v>
      </c>
      <c r="F39" s="31" t="e">
        <f t="shared" si="1"/>
        <v>#REF!</v>
      </c>
      <c r="G39" s="32"/>
      <c r="H39" s="32">
        <v>3.42</v>
      </c>
      <c r="I39" s="33"/>
      <c r="J39" s="96"/>
      <c r="K39" s="96"/>
      <c r="L39" s="35"/>
    </row>
    <row r="40" spans="1:12" ht="18">
      <c r="A40" s="6"/>
      <c r="B40" s="86" t="s">
        <v>277</v>
      </c>
      <c r="C40" s="106" t="s">
        <v>278</v>
      </c>
      <c r="D40" s="29">
        <v>6</v>
      </c>
      <c r="E40" s="30">
        <v>0.2</v>
      </c>
      <c r="F40" s="31" t="e">
        <f t="shared" si="1"/>
        <v>#REF!</v>
      </c>
      <c r="G40" s="32"/>
      <c r="H40" s="32">
        <v>3.42</v>
      </c>
      <c r="I40" s="33"/>
      <c r="J40" s="96"/>
      <c r="K40" s="96"/>
      <c r="L40" s="35"/>
    </row>
    <row r="41" spans="1:12" ht="18">
      <c r="A41" s="6"/>
      <c r="B41" s="86" t="s">
        <v>279</v>
      </c>
      <c r="C41" s="106" t="s">
        <v>280</v>
      </c>
      <c r="D41" s="29">
        <v>6</v>
      </c>
      <c r="E41" s="30">
        <v>0.2</v>
      </c>
      <c r="F41" s="31" t="e">
        <f t="shared" si="1"/>
        <v>#REF!</v>
      </c>
      <c r="G41" s="32"/>
      <c r="H41" s="32">
        <v>3.42</v>
      </c>
      <c r="I41" s="33"/>
      <c r="J41" s="96"/>
      <c r="K41" s="96"/>
      <c r="L41" s="35"/>
    </row>
    <row r="42" spans="1:12" ht="18">
      <c r="A42" s="6"/>
      <c r="B42" s="55">
        <v>186701</v>
      </c>
      <c r="C42" s="58" t="s">
        <v>281</v>
      </c>
      <c r="D42" s="29">
        <v>6</v>
      </c>
      <c r="E42" s="30">
        <v>0.2</v>
      </c>
      <c r="F42" s="31" t="e">
        <f t="shared" si="1"/>
        <v>#REF!</v>
      </c>
      <c r="G42" s="32"/>
      <c r="H42" s="32">
        <v>3.42</v>
      </c>
      <c r="I42" s="33"/>
      <c r="J42" s="96"/>
      <c r="K42" s="96"/>
      <c r="L42" s="35"/>
    </row>
    <row r="43" spans="1:12" ht="18">
      <c r="A43" s="6"/>
      <c r="B43" s="55">
        <v>861630</v>
      </c>
      <c r="C43" s="58" t="s">
        <v>282</v>
      </c>
      <c r="D43" s="29">
        <v>6</v>
      </c>
      <c r="E43" s="30">
        <v>0.2</v>
      </c>
      <c r="F43" s="31" t="e">
        <f t="shared" si="1"/>
        <v>#REF!</v>
      </c>
      <c r="G43" s="32"/>
      <c r="H43" s="32">
        <v>3.42</v>
      </c>
      <c r="I43" s="33"/>
      <c r="J43" s="96"/>
      <c r="K43" s="96"/>
      <c r="L43" s="35"/>
    </row>
    <row r="44" spans="1:12" ht="18">
      <c r="A44" s="6"/>
      <c r="B44" s="55">
        <v>456439</v>
      </c>
      <c r="C44" s="58" t="s">
        <v>283</v>
      </c>
      <c r="D44" s="29">
        <v>6</v>
      </c>
      <c r="E44" s="30">
        <v>0.2</v>
      </c>
      <c r="F44" s="31" t="e">
        <f t="shared" si="1"/>
        <v>#REF!</v>
      </c>
      <c r="G44" s="32"/>
      <c r="H44" s="32">
        <v>3.42</v>
      </c>
      <c r="I44" s="33"/>
      <c r="J44" s="96"/>
      <c r="K44" s="96"/>
      <c r="L44" s="35"/>
    </row>
    <row r="45" spans="1:12" ht="18">
      <c r="A45" s="6"/>
      <c r="B45" s="55">
        <v>456484</v>
      </c>
      <c r="C45" s="58" t="s">
        <v>284</v>
      </c>
      <c r="D45" s="29">
        <v>6</v>
      </c>
      <c r="E45" s="30">
        <v>0.2</v>
      </c>
      <c r="F45" s="31" t="e">
        <f t="shared" si="1"/>
        <v>#REF!</v>
      </c>
      <c r="G45" s="32"/>
      <c r="H45" s="32">
        <v>3.42</v>
      </c>
      <c r="I45" s="33"/>
      <c r="J45" s="96"/>
      <c r="K45" s="96"/>
      <c r="L45" s="35"/>
    </row>
    <row r="46" spans="1:12" ht="18">
      <c r="A46" s="6"/>
      <c r="B46" s="55">
        <v>598399</v>
      </c>
      <c r="C46" s="58" t="s">
        <v>285</v>
      </c>
      <c r="D46" s="29">
        <v>6</v>
      </c>
      <c r="E46" s="30">
        <v>0.2</v>
      </c>
      <c r="F46" s="31" t="e">
        <f t="shared" si="1"/>
        <v>#REF!</v>
      </c>
      <c r="G46" s="32"/>
      <c r="H46" s="32">
        <v>3.42</v>
      </c>
      <c r="I46" s="33"/>
      <c r="J46" s="96"/>
      <c r="K46" s="96"/>
      <c r="L46" s="35"/>
    </row>
    <row r="47" spans="1:12" ht="18">
      <c r="A47" s="6"/>
      <c r="B47" s="55">
        <v>965615</v>
      </c>
      <c r="C47" s="58" t="s">
        <v>286</v>
      </c>
      <c r="D47" s="29">
        <v>6</v>
      </c>
      <c r="E47" s="30">
        <v>0.2</v>
      </c>
      <c r="F47" s="31" t="e">
        <f t="shared" si="1"/>
        <v>#REF!</v>
      </c>
      <c r="G47" s="32"/>
      <c r="H47" s="32">
        <v>3.42</v>
      </c>
      <c r="I47" s="33"/>
      <c r="J47" s="96"/>
      <c r="K47" s="96"/>
      <c r="L47" s="35"/>
    </row>
    <row r="48" spans="1:12" ht="18">
      <c r="A48" s="6"/>
      <c r="B48" s="50"/>
      <c r="C48" s="107" t="s">
        <v>287</v>
      </c>
      <c r="D48" s="42"/>
      <c r="E48" s="52"/>
      <c r="F48" s="31" t="e">
        <f t="shared" si="1"/>
        <v>#REF!</v>
      </c>
      <c r="G48" s="32"/>
      <c r="H48" s="32"/>
      <c r="I48" s="33"/>
      <c r="J48" s="96"/>
      <c r="K48" s="96"/>
      <c r="L48" s="35"/>
    </row>
    <row r="49" spans="1:12" ht="18">
      <c r="A49" s="6"/>
      <c r="B49" s="27" t="s">
        <v>288</v>
      </c>
      <c r="C49" s="85" t="s">
        <v>289</v>
      </c>
      <c r="D49" s="59">
        <v>4</v>
      </c>
      <c r="E49" s="52">
        <v>0.2</v>
      </c>
      <c r="F49" s="31" t="e">
        <f t="shared" si="1"/>
        <v>#REF!</v>
      </c>
      <c r="G49" s="38"/>
      <c r="H49" s="32">
        <v>10.14</v>
      </c>
      <c r="I49" s="33"/>
      <c r="J49" s="96"/>
      <c r="K49" s="96"/>
      <c r="L49" s="35"/>
    </row>
    <row r="50" spans="1:12" ht="18">
      <c r="A50" s="6"/>
      <c r="B50" s="27" t="s">
        <v>290</v>
      </c>
      <c r="C50" s="85" t="s">
        <v>291</v>
      </c>
      <c r="D50" s="59">
        <v>4</v>
      </c>
      <c r="E50" s="52">
        <v>0.2</v>
      </c>
      <c r="F50" s="31" t="e">
        <f t="shared" si="1"/>
        <v>#REF!</v>
      </c>
      <c r="G50" s="38"/>
      <c r="H50" s="32">
        <v>10.14</v>
      </c>
      <c r="I50" s="33"/>
      <c r="J50" s="96"/>
      <c r="K50" s="96"/>
      <c r="L50" s="35"/>
    </row>
    <row r="51" spans="1:12" ht="18">
      <c r="A51" s="6"/>
      <c r="B51" s="27" t="s">
        <v>292</v>
      </c>
      <c r="C51" s="85" t="s">
        <v>293</v>
      </c>
      <c r="D51" s="59">
        <v>4</v>
      </c>
      <c r="E51" s="52">
        <v>0.2</v>
      </c>
      <c r="F51" s="31" t="e">
        <f t="shared" si="1"/>
        <v>#REF!</v>
      </c>
      <c r="G51" s="38"/>
      <c r="H51" s="32">
        <v>10.14</v>
      </c>
      <c r="I51" s="80"/>
      <c r="J51" s="80"/>
      <c r="K51" s="80"/>
      <c r="L51" s="108"/>
    </row>
    <row r="52" spans="1:12" ht="18">
      <c r="A52" s="6"/>
      <c r="B52" s="27" t="s">
        <v>294</v>
      </c>
      <c r="C52" s="85" t="s">
        <v>295</v>
      </c>
      <c r="D52" s="59">
        <v>4</v>
      </c>
      <c r="E52" s="52">
        <v>0.2</v>
      </c>
      <c r="F52" s="31" t="e">
        <f t="shared" si="1"/>
        <v>#REF!</v>
      </c>
      <c r="G52" s="38"/>
      <c r="H52" s="32">
        <v>10.14</v>
      </c>
      <c r="I52" s="80"/>
      <c r="J52" s="80"/>
      <c r="K52" s="80"/>
      <c r="L52" s="108"/>
    </row>
    <row r="53" spans="1:12" ht="18">
      <c r="A53" s="6"/>
      <c r="B53" s="27" t="s">
        <v>296</v>
      </c>
      <c r="C53" s="85" t="s">
        <v>297</v>
      </c>
      <c r="D53" s="59">
        <v>4</v>
      </c>
      <c r="E53" s="52">
        <v>0.2</v>
      </c>
      <c r="F53" s="31" t="e">
        <f t="shared" si="1"/>
        <v>#REF!</v>
      </c>
      <c r="G53" s="38"/>
      <c r="H53" s="32">
        <v>10.14</v>
      </c>
      <c r="I53" s="80"/>
      <c r="J53" s="80"/>
      <c r="K53" s="80"/>
      <c r="L53" s="108"/>
    </row>
    <row r="54" spans="1:12" ht="18">
      <c r="A54" s="6"/>
      <c r="B54" s="45"/>
      <c r="C54" s="109" t="s">
        <v>298</v>
      </c>
      <c r="D54" s="29"/>
      <c r="E54" s="30"/>
      <c r="F54" s="31" t="e">
        <f t="shared" si="1"/>
        <v>#REF!</v>
      </c>
      <c r="G54" s="38"/>
      <c r="H54" s="32"/>
      <c r="I54" s="80"/>
      <c r="J54" s="80"/>
      <c r="K54" s="80"/>
      <c r="L54" s="108"/>
    </row>
    <row r="55" spans="1:12" ht="18">
      <c r="A55" s="6"/>
      <c r="B55" s="45" t="s">
        <v>299</v>
      </c>
      <c r="C55" s="46" t="s">
        <v>300</v>
      </c>
      <c r="D55" s="29">
        <v>12</v>
      </c>
      <c r="E55" s="30">
        <v>0.2</v>
      </c>
      <c r="F55" s="31" t="e">
        <f t="shared" si="1"/>
        <v>#REF!</v>
      </c>
      <c r="G55" s="32"/>
      <c r="H55" s="32">
        <v>5.53</v>
      </c>
      <c r="I55" s="81"/>
      <c r="J55" s="80"/>
      <c r="K55" s="80"/>
      <c r="L55" s="108"/>
    </row>
    <row r="56" spans="1:12" ht="18">
      <c r="A56" s="6"/>
      <c r="B56" s="45" t="s">
        <v>301</v>
      </c>
      <c r="C56" s="46" t="s">
        <v>302</v>
      </c>
      <c r="D56" s="29">
        <v>12</v>
      </c>
      <c r="E56" s="30">
        <v>0.2</v>
      </c>
      <c r="F56" s="31" t="e">
        <f t="shared" si="1"/>
        <v>#REF!</v>
      </c>
      <c r="G56" s="32"/>
      <c r="H56" s="32">
        <v>5.53</v>
      </c>
      <c r="I56" s="81"/>
      <c r="J56" s="80"/>
      <c r="K56" s="80"/>
      <c r="L56" s="108"/>
    </row>
    <row r="57" spans="1:12" ht="18">
      <c r="A57" s="6"/>
      <c r="B57" s="45" t="s">
        <v>303</v>
      </c>
      <c r="C57" s="46" t="s">
        <v>304</v>
      </c>
      <c r="D57" s="29">
        <v>12</v>
      </c>
      <c r="E57" s="30">
        <v>0.2</v>
      </c>
      <c r="F57" s="31" t="e">
        <f t="shared" si="1"/>
        <v>#REF!</v>
      </c>
      <c r="G57" s="32"/>
      <c r="H57" s="32">
        <v>5.53</v>
      </c>
      <c r="I57" s="81"/>
      <c r="J57" s="80"/>
      <c r="K57" s="80"/>
      <c r="L57" s="35"/>
    </row>
    <row r="58" spans="1:12" ht="18">
      <c r="A58" s="6"/>
      <c r="B58" s="45" t="s">
        <v>305</v>
      </c>
      <c r="C58" s="46" t="s">
        <v>306</v>
      </c>
      <c r="D58" s="29">
        <v>5</v>
      </c>
      <c r="E58" s="30">
        <v>0.2</v>
      </c>
      <c r="F58" s="31" t="e">
        <f t="shared" si="1"/>
        <v>#REF!</v>
      </c>
      <c r="G58" s="32"/>
      <c r="H58" s="32">
        <v>11</v>
      </c>
      <c r="I58" s="81"/>
      <c r="J58" s="80"/>
      <c r="K58" s="80"/>
      <c r="L58" s="35"/>
    </row>
    <row r="59" spans="1:12" ht="18">
      <c r="A59" s="6"/>
      <c r="B59" s="45" t="s">
        <v>307</v>
      </c>
      <c r="C59" s="46" t="s">
        <v>308</v>
      </c>
      <c r="D59" s="29">
        <v>5</v>
      </c>
      <c r="E59" s="30">
        <v>0.2</v>
      </c>
      <c r="F59" s="31" t="e">
        <f t="shared" si="1"/>
        <v>#REF!</v>
      </c>
      <c r="G59" s="32"/>
      <c r="H59" s="32">
        <v>11</v>
      </c>
      <c r="I59" s="81"/>
      <c r="J59" s="80"/>
      <c r="K59" s="80"/>
      <c r="L59" s="35"/>
    </row>
    <row r="60" spans="1:12" ht="18">
      <c r="A60" s="6"/>
      <c r="B60" s="45" t="s">
        <v>309</v>
      </c>
      <c r="C60" s="46" t="s">
        <v>310</v>
      </c>
      <c r="D60" s="29">
        <v>12</v>
      </c>
      <c r="E60" s="30">
        <v>0.2</v>
      </c>
      <c r="F60" s="31" t="e">
        <f t="shared" si="1"/>
        <v>#REF!</v>
      </c>
      <c r="G60" s="32"/>
      <c r="H60" s="32">
        <v>9.32</v>
      </c>
      <c r="I60" s="81"/>
      <c r="J60" s="80"/>
      <c r="K60" s="80"/>
      <c r="L60" s="35"/>
    </row>
    <row r="61" spans="1:12" ht="18">
      <c r="A61" s="6"/>
      <c r="B61" s="45" t="s">
        <v>311</v>
      </c>
      <c r="C61" s="46" t="s">
        <v>312</v>
      </c>
      <c r="D61" s="29">
        <v>12</v>
      </c>
      <c r="E61" s="30">
        <v>0.2</v>
      </c>
      <c r="F61" s="31" t="e">
        <f t="shared" si="1"/>
        <v>#REF!</v>
      </c>
      <c r="G61" s="32"/>
      <c r="H61" s="32">
        <v>9.32</v>
      </c>
      <c r="I61" s="81"/>
      <c r="J61" s="80"/>
      <c r="K61" s="80"/>
      <c r="L61" s="35"/>
    </row>
    <row r="62" spans="1:12" ht="18">
      <c r="A62" s="6"/>
      <c r="B62" s="45" t="s">
        <v>313</v>
      </c>
      <c r="C62" s="46" t="s">
        <v>314</v>
      </c>
      <c r="D62" s="29">
        <v>12</v>
      </c>
      <c r="E62" s="30">
        <v>0.2</v>
      </c>
      <c r="F62" s="31" t="e">
        <f t="shared" si="1"/>
        <v>#REF!</v>
      </c>
      <c r="G62" s="32"/>
      <c r="H62" s="32">
        <v>9.32</v>
      </c>
      <c r="I62" s="81"/>
      <c r="J62" s="80"/>
      <c r="K62" s="80"/>
      <c r="L62" s="35"/>
    </row>
    <row r="63" spans="1:12" ht="18">
      <c r="A63" s="6"/>
      <c r="B63" s="45" t="s">
        <v>315</v>
      </c>
      <c r="C63" s="46" t="s">
        <v>316</v>
      </c>
      <c r="D63" s="29">
        <v>12</v>
      </c>
      <c r="E63" s="30">
        <v>0.2</v>
      </c>
      <c r="F63" s="31" t="e">
        <f t="shared" si="1"/>
        <v>#REF!</v>
      </c>
      <c r="G63" s="32"/>
      <c r="H63" s="32">
        <v>9.32</v>
      </c>
      <c r="I63" s="81"/>
      <c r="J63" s="80"/>
      <c r="K63" s="80"/>
      <c r="L63" s="35"/>
    </row>
    <row r="64" spans="1:12" ht="18">
      <c r="A64" s="6"/>
      <c r="B64" s="45" t="s">
        <v>317</v>
      </c>
      <c r="C64" s="46" t="s">
        <v>318</v>
      </c>
      <c r="D64" s="29">
        <v>12</v>
      </c>
      <c r="E64" s="30">
        <v>0.2</v>
      </c>
      <c r="F64" s="31" t="e">
        <f t="shared" si="1"/>
        <v>#REF!</v>
      </c>
      <c r="G64" s="32"/>
      <c r="H64" s="32">
        <v>8.47</v>
      </c>
      <c r="I64" s="81"/>
      <c r="J64" s="80"/>
      <c r="K64" s="80"/>
      <c r="L64" s="35"/>
    </row>
  </sheetData>
  <sheetProtection selectLockedCells="1" selectUnlockedCells="1"/>
  <printOptions/>
  <pageMargins left="0.39375" right="0.39375" top="0.8506944444444444" bottom="0.39375" header="0.19652777777777777" footer="0.5118110236220472"/>
  <pageSetup horizontalDpi="300" verticalDpi="300" orientation="portrait" paperSize="9" scale="65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48.421875" style="0" customWidth="1"/>
    <col min="4" max="4" width="6.421875" style="0" customWidth="1"/>
    <col min="5" max="5" width="5.421875" style="0" customWidth="1"/>
    <col min="6" max="6" width="11.421875" style="110" hidden="1" customWidth="1"/>
    <col min="7" max="7" width="11.421875" style="60" hidden="1" customWidth="1"/>
    <col min="8" max="8" width="10.421875" style="60" customWidth="1"/>
    <col min="9" max="9" width="11.421875" style="0" customWidth="1"/>
    <col min="10" max="11" width="11.421875" style="0" hidden="1" customWidth="1"/>
    <col min="12" max="12" width="17.421875" style="0" customWidth="1"/>
    <col min="13" max="16384" width="10.421875" style="0" customWidth="1"/>
  </cols>
  <sheetData>
    <row r="1" spans="2:8" ht="16.5">
      <c r="B1" s="4" t="s">
        <v>0</v>
      </c>
      <c r="C1" s="61"/>
      <c r="F1" s="111"/>
      <c r="G1" s="62"/>
      <c r="H1" s="62"/>
    </row>
    <row r="2" spans="2:11" ht="18">
      <c r="B2" s="4" t="s">
        <v>1</v>
      </c>
      <c r="C2" s="63"/>
      <c r="D2" s="64"/>
      <c r="F2" s="112"/>
      <c r="G2" s="12"/>
      <c r="H2" s="12"/>
      <c r="I2" s="13" t="s">
        <v>2</v>
      </c>
      <c r="J2" s="65" t="s">
        <v>3</v>
      </c>
      <c r="K2" s="66">
        <v>1.04</v>
      </c>
    </row>
    <row r="3" spans="2:11" ht="16.5">
      <c r="B3" s="1"/>
      <c r="C3" s="67"/>
      <c r="F3" s="113"/>
      <c r="G3" s="68"/>
      <c r="H3" s="68"/>
      <c r="I3" s="69" t="s">
        <v>319</v>
      </c>
      <c r="J3" s="65" t="s">
        <v>5</v>
      </c>
      <c r="K3" s="70">
        <v>30.126</v>
      </c>
    </row>
    <row r="4" spans="2:12" ht="24.75" customHeight="1">
      <c r="B4" s="71" t="s">
        <v>6</v>
      </c>
      <c r="C4" s="71" t="s">
        <v>7</v>
      </c>
      <c r="D4" s="71" t="s">
        <v>8</v>
      </c>
      <c r="E4" s="72" t="s">
        <v>9</v>
      </c>
      <c r="F4" s="73" t="s">
        <v>10</v>
      </c>
      <c r="G4" s="73" t="s">
        <v>11</v>
      </c>
      <c r="H4" s="74" t="s">
        <v>12</v>
      </c>
      <c r="I4" s="75" t="s">
        <v>13</v>
      </c>
      <c r="J4" s="76" t="s">
        <v>14</v>
      </c>
      <c r="K4" s="77"/>
      <c r="L4" s="76" t="s">
        <v>14</v>
      </c>
    </row>
    <row r="5" spans="1:12" ht="18">
      <c r="A5" s="6"/>
      <c r="B5" s="45" t="s">
        <v>320</v>
      </c>
      <c r="C5" s="46" t="s">
        <v>321</v>
      </c>
      <c r="D5" s="29">
        <v>12</v>
      </c>
      <c r="E5" s="30">
        <v>0.2</v>
      </c>
      <c r="F5" s="31" t="e">
        <f aca="true" t="shared" si="0" ref="F5:F25">E5+(E5*E5)</f>
        <v>#REF!</v>
      </c>
      <c r="G5" s="32"/>
      <c r="H5" s="32">
        <v>11.45</v>
      </c>
      <c r="I5" s="80"/>
      <c r="J5" s="114"/>
      <c r="K5" s="114"/>
      <c r="L5" s="35"/>
    </row>
    <row r="6" spans="1:12" ht="18">
      <c r="A6" s="6"/>
      <c r="B6" s="43" t="s">
        <v>322</v>
      </c>
      <c r="C6" s="46" t="s">
        <v>323</v>
      </c>
      <c r="D6" s="29">
        <v>8</v>
      </c>
      <c r="E6" s="30">
        <v>0.2</v>
      </c>
      <c r="F6" s="31" t="e">
        <f t="shared" si="0"/>
        <v>#REF!</v>
      </c>
      <c r="G6" s="32"/>
      <c r="H6" s="32">
        <v>12.21</v>
      </c>
      <c r="I6" s="80"/>
      <c r="J6" s="114"/>
      <c r="K6" s="114"/>
      <c r="L6" s="35"/>
    </row>
    <row r="7" spans="1:12" ht="18">
      <c r="A7" s="6"/>
      <c r="B7" s="43"/>
      <c r="C7" s="115" t="s">
        <v>324</v>
      </c>
      <c r="D7" s="29"/>
      <c r="E7" s="30"/>
      <c r="F7" s="31" t="e">
        <f t="shared" si="0"/>
        <v>#REF!</v>
      </c>
      <c r="G7" s="32"/>
      <c r="H7" s="32"/>
      <c r="I7" s="116"/>
      <c r="J7" s="114"/>
      <c r="K7" s="114"/>
      <c r="L7" s="35"/>
    </row>
    <row r="8" spans="1:12" ht="18">
      <c r="A8" s="6"/>
      <c r="B8" s="43" t="s">
        <v>325</v>
      </c>
      <c r="C8" s="46" t="s">
        <v>326</v>
      </c>
      <c r="D8" s="29">
        <v>6</v>
      </c>
      <c r="E8" s="30">
        <v>0.2</v>
      </c>
      <c r="F8" s="31" t="e">
        <f t="shared" si="0"/>
        <v>#REF!</v>
      </c>
      <c r="G8" s="32"/>
      <c r="H8" s="32">
        <v>6.86</v>
      </c>
      <c r="I8" s="117"/>
      <c r="J8" s="114"/>
      <c r="K8" s="114"/>
      <c r="L8" s="35"/>
    </row>
    <row r="9" spans="1:12" ht="18">
      <c r="A9" s="6"/>
      <c r="B9" s="84" t="s">
        <v>327</v>
      </c>
      <c r="C9" s="46" t="s">
        <v>328</v>
      </c>
      <c r="D9" s="29">
        <v>6</v>
      </c>
      <c r="E9" s="30">
        <v>0.2</v>
      </c>
      <c r="F9" s="31" t="e">
        <f t="shared" si="0"/>
        <v>#REF!</v>
      </c>
      <c r="G9" s="32"/>
      <c r="H9" s="32">
        <v>6.86</v>
      </c>
      <c r="I9" s="117"/>
      <c r="J9" s="114"/>
      <c r="K9" s="114"/>
      <c r="L9" s="35"/>
    </row>
    <row r="10" spans="1:12" ht="18">
      <c r="A10" s="6"/>
      <c r="B10" s="84" t="s">
        <v>329</v>
      </c>
      <c r="C10" s="46" t="s">
        <v>330</v>
      </c>
      <c r="D10" s="29">
        <v>6</v>
      </c>
      <c r="E10" s="30">
        <v>0.2</v>
      </c>
      <c r="F10" s="31" t="e">
        <f t="shared" si="0"/>
        <v>#REF!</v>
      </c>
      <c r="G10" s="32"/>
      <c r="H10" s="32">
        <v>6.86</v>
      </c>
      <c r="I10" s="117"/>
      <c r="J10" s="114"/>
      <c r="K10" s="114"/>
      <c r="L10" s="35"/>
    </row>
    <row r="11" spans="1:12" ht="18">
      <c r="A11" s="6"/>
      <c r="B11" s="27" t="s">
        <v>331</v>
      </c>
      <c r="C11" s="46" t="s">
        <v>332</v>
      </c>
      <c r="D11" s="29">
        <v>6</v>
      </c>
      <c r="E11" s="30">
        <v>0.2</v>
      </c>
      <c r="F11" s="31" t="e">
        <f t="shared" si="0"/>
        <v>#REF!</v>
      </c>
      <c r="G11" s="32"/>
      <c r="H11" s="32">
        <v>6.86</v>
      </c>
      <c r="I11" s="117"/>
      <c r="J11" s="114"/>
      <c r="K11" s="114"/>
      <c r="L11" s="35"/>
    </row>
    <row r="12" spans="1:12" ht="18">
      <c r="A12" s="6"/>
      <c r="B12" s="27" t="s">
        <v>333</v>
      </c>
      <c r="C12" s="46" t="s">
        <v>334</v>
      </c>
      <c r="D12" s="29">
        <v>6</v>
      </c>
      <c r="E12" s="30">
        <v>0.2</v>
      </c>
      <c r="F12" s="31" t="e">
        <f t="shared" si="0"/>
        <v>#REF!</v>
      </c>
      <c r="G12" s="32"/>
      <c r="H12" s="32">
        <v>6.86</v>
      </c>
      <c r="I12" s="117"/>
      <c r="J12" s="114"/>
      <c r="K12" s="114"/>
      <c r="L12" s="35"/>
    </row>
    <row r="13" spans="1:12" ht="18">
      <c r="A13" s="6"/>
      <c r="B13" s="27" t="s">
        <v>335</v>
      </c>
      <c r="C13" s="46" t="s">
        <v>336</v>
      </c>
      <c r="D13" s="29">
        <v>6</v>
      </c>
      <c r="E13" s="30">
        <v>0.2</v>
      </c>
      <c r="F13" s="31" t="e">
        <f t="shared" si="0"/>
        <v>#REF!</v>
      </c>
      <c r="G13" s="32"/>
      <c r="H13" s="32">
        <v>6.86</v>
      </c>
      <c r="I13" s="118"/>
      <c r="J13" s="114"/>
      <c r="K13" s="114"/>
      <c r="L13" s="35"/>
    </row>
    <row r="14" spans="1:12" ht="18">
      <c r="A14" s="6"/>
      <c r="B14" s="27" t="s">
        <v>337</v>
      </c>
      <c r="C14" s="46" t="s">
        <v>338</v>
      </c>
      <c r="D14" s="29">
        <v>6</v>
      </c>
      <c r="E14" s="30">
        <v>0.2</v>
      </c>
      <c r="F14" s="31" t="e">
        <f t="shared" si="0"/>
        <v>#REF!</v>
      </c>
      <c r="G14" s="32"/>
      <c r="H14" s="32">
        <v>6.86</v>
      </c>
      <c r="I14" s="118"/>
      <c r="J14" s="114"/>
      <c r="K14" s="114"/>
      <c r="L14" s="35"/>
    </row>
    <row r="15" spans="1:12" ht="18">
      <c r="A15" s="6"/>
      <c r="B15" s="43" t="s">
        <v>339</v>
      </c>
      <c r="C15" s="46" t="s">
        <v>340</v>
      </c>
      <c r="D15" s="29">
        <v>6</v>
      </c>
      <c r="E15" s="30">
        <v>0.2</v>
      </c>
      <c r="F15" s="31" t="e">
        <f t="shared" si="0"/>
        <v>#REF!</v>
      </c>
      <c r="G15" s="32"/>
      <c r="H15" s="32">
        <v>6.86</v>
      </c>
      <c r="I15" s="118"/>
      <c r="J15" s="114"/>
      <c r="K15" s="114"/>
      <c r="L15" s="35"/>
    </row>
    <row r="16" spans="1:12" ht="18">
      <c r="A16" s="6"/>
      <c r="B16" s="43" t="s">
        <v>341</v>
      </c>
      <c r="C16" s="44" t="s">
        <v>342</v>
      </c>
      <c r="D16" s="29">
        <v>6</v>
      </c>
      <c r="E16" s="30">
        <v>0.2</v>
      </c>
      <c r="F16" s="31" t="e">
        <f t="shared" si="0"/>
        <v>#REF!</v>
      </c>
      <c r="G16" s="32"/>
      <c r="H16" s="32">
        <v>8.17</v>
      </c>
      <c r="I16" s="118"/>
      <c r="J16" s="114"/>
      <c r="K16" s="114"/>
      <c r="L16" s="35"/>
    </row>
    <row r="17" spans="1:12" ht="18">
      <c r="A17" s="6"/>
      <c r="B17" s="119"/>
      <c r="C17" s="120" t="s">
        <v>343</v>
      </c>
      <c r="D17" s="121"/>
      <c r="E17" s="122"/>
      <c r="F17" s="123" t="e">
        <f t="shared" si="0"/>
        <v>#REF!</v>
      </c>
      <c r="G17" s="124"/>
      <c r="H17" s="124"/>
      <c r="I17" s="118"/>
      <c r="J17" s="114"/>
      <c r="K17" s="114"/>
      <c r="L17" s="35"/>
    </row>
    <row r="18" spans="1:12" ht="18">
      <c r="A18" s="6"/>
      <c r="B18" s="98" t="s">
        <v>344</v>
      </c>
      <c r="C18" s="58" t="s">
        <v>345</v>
      </c>
      <c r="D18" s="125">
        <v>6</v>
      </c>
      <c r="E18" s="126">
        <v>0.2</v>
      </c>
      <c r="F18" s="127" t="e">
        <f t="shared" si="0"/>
        <v>#REF!</v>
      </c>
      <c r="G18" s="128"/>
      <c r="H18" s="129">
        <v>4.17</v>
      </c>
      <c r="I18" s="118"/>
      <c r="J18" s="114"/>
      <c r="K18" s="114"/>
      <c r="L18" s="35"/>
    </row>
    <row r="19" spans="1:12" ht="18">
      <c r="A19" s="6"/>
      <c r="B19" s="98" t="s">
        <v>346</v>
      </c>
      <c r="C19" s="58" t="s">
        <v>347</v>
      </c>
      <c r="D19" s="125">
        <v>6</v>
      </c>
      <c r="E19" s="126">
        <v>0.2</v>
      </c>
      <c r="F19" s="127" t="e">
        <f t="shared" si="0"/>
        <v>#REF!</v>
      </c>
      <c r="G19" s="128"/>
      <c r="H19" s="129">
        <v>4.17</v>
      </c>
      <c r="I19" s="118"/>
      <c r="J19" s="114"/>
      <c r="K19" s="114"/>
      <c r="L19" s="35"/>
    </row>
    <row r="20" spans="1:12" ht="18">
      <c r="A20" s="6"/>
      <c r="B20" s="98" t="s">
        <v>348</v>
      </c>
      <c r="C20" s="58" t="s">
        <v>349</v>
      </c>
      <c r="D20" s="125">
        <v>6</v>
      </c>
      <c r="E20" s="126">
        <v>0.2</v>
      </c>
      <c r="F20" s="127" t="e">
        <f t="shared" si="0"/>
        <v>#REF!</v>
      </c>
      <c r="G20" s="128"/>
      <c r="H20" s="129">
        <v>4.17</v>
      </c>
      <c r="I20" s="118"/>
      <c r="J20" s="114"/>
      <c r="K20" s="114"/>
      <c r="L20" s="35"/>
    </row>
    <row r="21" spans="1:12" ht="18">
      <c r="A21" s="6"/>
      <c r="B21" s="98" t="s">
        <v>350</v>
      </c>
      <c r="C21" s="58" t="s">
        <v>351</v>
      </c>
      <c r="D21" s="125">
        <v>6</v>
      </c>
      <c r="E21" s="126">
        <v>0.2</v>
      </c>
      <c r="F21" s="127" t="e">
        <f t="shared" si="0"/>
        <v>#REF!</v>
      </c>
      <c r="G21" s="128"/>
      <c r="H21" s="129">
        <v>4.17</v>
      </c>
      <c r="I21" s="118"/>
      <c r="J21" s="114"/>
      <c r="K21" s="114"/>
      <c r="L21" s="35"/>
    </row>
    <row r="22" spans="1:12" ht="18">
      <c r="A22" s="6"/>
      <c r="B22" s="98" t="s">
        <v>352</v>
      </c>
      <c r="C22" s="58" t="s">
        <v>353</v>
      </c>
      <c r="D22" s="125">
        <v>6</v>
      </c>
      <c r="E22" s="126">
        <v>0.2</v>
      </c>
      <c r="F22" s="127" t="e">
        <f t="shared" si="0"/>
        <v>#REF!</v>
      </c>
      <c r="G22" s="128"/>
      <c r="H22" s="129">
        <v>4.17</v>
      </c>
      <c r="I22" s="118"/>
      <c r="J22" s="114"/>
      <c r="K22" s="114"/>
      <c r="L22" s="35"/>
    </row>
    <row r="23" spans="1:12" ht="18">
      <c r="A23" s="6"/>
      <c r="B23" s="98" t="s">
        <v>354</v>
      </c>
      <c r="C23" s="58" t="s">
        <v>355</v>
      </c>
      <c r="D23" s="125">
        <v>6</v>
      </c>
      <c r="E23" s="126">
        <v>0.2</v>
      </c>
      <c r="F23" s="127" t="e">
        <f t="shared" si="0"/>
        <v>#REF!</v>
      </c>
      <c r="G23" s="128"/>
      <c r="H23" s="129">
        <v>4.17</v>
      </c>
      <c r="I23" s="118"/>
      <c r="J23" s="114"/>
      <c r="K23" s="114"/>
      <c r="L23" s="35"/>
    </row>
    <row r="24" spans="1:12" ht="18">
      <c r="A24" s="6"/>
      <c r="B24" s="45" t="s">
        <v>356</v>
      </c>
      <c r="C24" s="46" t="s">
        <v>357</v>
      </c>
      <c r="D24" s="29">
        <v>6</v>
      </c>
      <c r="E24" s="30">
        <v>0.2</v>
      </c>
      <c r="F24" s="31" t="e">
        <f t="shared" si="0"/>
        <v>#REF!</v>
      </c>
      <c r="G24" s="38"/>
      <c r="H24" s="32">
        <v>4.9</v>
      </c>
      <c r="I24" s="118"/>
      <c r="J24" s="114"/>
      <c r="K24" s="114"/>
      <c r="L24" s="35"/>
    </row>
    <row r="25" spans="1:12" ht="18">
      <c r="A25" s="6"/>
      <c r="B25" s="43" t="s">
        <v>358</v>
      </c>
      <c r="C25" s="46" t="s">
        <v>359</v>
      </c>
      <c r="D25" s="29">
        <v>6</v>
      </c>
      <c r="E25" s="30">
        <v>0.2</v>
      </c>
      <c r="F25" s="31" t="e">
        <f t="shared" si="0"/>
        <v>#REF!</v>
      </c>
      <c r="G25" s="38"/>
      <c r="H25" s="32">
        <v>4.9</v>
      </c>
      <c r="I25" s="130"/>
      <c r="J25" s="114"/>
      <c r="K25" s="114"/>
      <c r="L25" s="35"/>
    </row>
    <row r="26" spans="1:12" ht="18">
      <c r="A26" s="6"/>
      <c r="B26" s="47"/>
      <c r="C26" s="131" t="s">
        <v>360</v>
      </c>
      <c r="D26" s="42"/>
      <c r="E26" s="30"/>
      <c r="F26" s="31"/>
      <c r="G26" s="32"/>
      <c r="H26" s="32"/>
      <c r="I26" s="130"/>
      <c r="J26" s="114"/>
      <c r="K26" s="114"/>
      <c r="L26" s="35"/>
    </row>
    <row r="27" spans="1:12" ht="18">
      <c r="A27" s="6"/>
      <c r="B27" s="27" t="s">
        <v>361</v>
      </c>
      <c r="C27" s="34" t="s">
        <v>362</v>
      </c>
      <c r="D27" s="42">
        <v>6</v>
      </c>
      <c r="E27" s="30">
        <v>0.2</v>
      </c>
      <c r="F27" s="31" t="e">
        <f aca="true" t="shared" si="1" ref="F27:F64">E27+(E27*E27)</f>
        <v>#REF!</v>
      </c>
      <c r="G27" s="32"/>
      <c r="H27" s="32">
        <v>2.42</v>
      </c>
      <c r="I27" s="130"/>
      <c r="J27" s="114"/>
      <c r="K27" s="114"/>
      <c r="L27" s="35"/>
    </row>
    <row r="28" spans="1:12" ht="18">
      <c r="A28" s="6"/>
      <c r="B28" s="47" t="s">
        <v>363</v>
      </c>
      <c r="C28" s="34" t="s">
        <v>364</v>
      </c>
      <c r="D28" s="42">
        <v>6</v>
      </c>
      <c r="E28" s="30">
        <v>0.2</v>
      </c>
      <c r="F28" s="31" t="e">
        <f t="shared" si="1"/>
        <v>#REF!</v>
      </c>
      <c r="G28" s="32"/>
      <c r="H28" s="32">
        <v>2.42</v>
      </c>
      <c r="I28" s="130"/>
      <c r="J28" s="114"/>
      <c r="K28" s="114"/>
      <c r="L28" s="35"/>
    </row>
    <row r="29" spans="1:12" ht="18">
      <c r="A29" s="6"/>
      <c r="B29" s="47" t="s">
        <v>365</v>
      </c>
      <c r="C29" s="34" t="s">
        <v>366</v>
      </c>
      <c r="D29" s="42">
        <v>6</v>
      </c>
      <c r="E29" s="30">
        <v>0.2</v>
      </c>
      <c r="F29" s="31" t="e">
        <f t="shared" si="1"/>
        <v>#REF!</v>
      </c>
      <c r="G29" s="32"/>
      <c r="H29" s="32">
        <v>2.42</v>
      </c>
      <c r="I29" s="130"/>
      <c r="J29" s="114"/>
      <c r="K29" s="114"/>
      <c r="L29" s="35"/>
    </row>
    <row r="30" spans="1:12" ht="18">
      <c r="A30" s="6"/>
      <c r="B30" s="27" t="s">
        <v>367</v>
      </c>
      <c r="C30" s="34" t="s">
        <v>368</v>
      </c>
      <c r="D30" s="42">
        <v>6</v>
      </c>
      <c r="E30" s="30">
        <v>0.2</v>
      </c>
      <c r="F30" s="31" t="e">
        <f t="shared" si="1"/>
        <v>#REF!</v>
      </c>
      <c r="G30" s="32"/>
      <c r="H30" s="32">
        <v>2.42</v>
      </c>
      <c r="I30" s="130"/>
      <c r="J30" s="114"/>
      <c r="K30" s="114"/>
      <c r="L30" s="35"/>
    </row>
    <row r="31" spans="1:12" ht="18">
      <c r="A31" s="6"/>
      <c r="B31" s="132" t="s">
        <v>369</v>
      </c>
      <c r="C31" s="88" t="s">
        <v>370</v>
      </c>
      <c r="D31" s="125">
        <v>6</v>
      </c>
      <c r="E31" s="126">
        <v>0.2</v>
      </c>
      <c r="F31" s="127" t="e">
        <f t="shared" si="1"/>
        <v>#REF!</v>
      </c>
      <c r="G31" s="129"/>
      <c r="H31" s="129">
        <v>3.32</v>
      </c>
      <c r="I31" s="130"/>
      <c r="J31" s="114"/>
      <c r="K31" s="114"/>
      <c r="L31" s="35"/>
    </row>
    <row r="32" spans="1:12" ht="18">
      <c r="A32" s="6"/>
      <c r="B32" s="132" t="s">
        <v>371</v>
      </c>
      <c r="C32" s="88" t="s">
        <v>372</v>
      </c>
      <c r="D32" s="125">
        <v>6</v>
      </c>
      <c r="E32" s="126">
        <v>0.2</v>
      </c>
      <c r="F32" s="127" t="e">
        <f t="shared" si="1"/>
        <v>#REF!</v>
      </c>
      <c r="G32" s="129"/>
      <c r="H32" s="129">
        <v>3.32</v>
      </c>
      <c r="I32" s="130"/>
      <c r="J32" s="114"/>
      <c r="K32" s="114"/>
      <c r="L32" s="35"/>
    </row>
    <row r="33" spans="1:12" ht="18">
      <c r="A33" s="6"/>
      <c r="B33" s="133" t="s">
        <v>373</v>
      </c>
      <c r="C33" s="88" t="s">
        <v>374</v>
      </c>
      <c r="D33" s="125">
        <v>6</v>
      </c>
      <c r="E33" s="126">
        <v>0.2</v>
      </c>
      <c r="F33" s="127" t="e">
        <f t="shared" si="1"/>
        <v>#REF!</v>
      </c>
      <c r="G33" s="129"/>
      <c r="H33" s="129">
        <v>3.32</v>
      </c>
      <c r="I33" s="118"/>
      <c r="J33" s="114"/>
      <c r="K33" s="114"/>
      <c r="L33" s="35"/>
    </row>
    <row r="34" spans="1:12" ht="18">
      <c r="A34" s="6"/>
      <c r="B34" s="27" t="s">
        <v>375</v>
      </c>
      <c r="C34" s="34" t="s">
        <v>376</v>
      </c>
      <c r="D34" s="42">
        <v>12</v>
      </c>
      <c r="E34" s="30">
        <v>0.2</v>
      </c>
      <c r="F34" s="31" t="e">
        <f t="shared" si="1"/>
        <v>#REF!</v>
      </c>
      <c r="G34" s="32"/>
      <c r="H34" s="32">
        <v>0.59</v>
      </c>
      <c r="I34" s="118"/>
      <c r="J34" s="114"/>
      <c r="K34" s="114"/>
      <c r="L34" s="35"/>
    </row>
    <row r="35" spans="1:12" ht="18">
      <c r="A35" s="6"/>
      <c r="B35" s="134">
        <v>906652</v>
      </c>
      <c r="C35" s="34" t="s">
        <v>377</v>
      </c>
      <c r="D35" s="29">
        <v>12</v>
      </c>
      <c r="E35" s="30">
        <v>0.2</v>
      </c>
      <c r="F35" s="31" t="e">
        <f t="shared" si="1"/>
        <v>#REF!</v>
      </c>
      <c r="G35" s="32"/>
      <c r="H35" s="32">
        <v>0.59</v>
      </c>
      <c r="I35" s="118"/>
      <c r="J35" s="114"/>
      <c r="K35" s="114"/>
      <c r="L35" s="35"/>
    </row>
    <row r="36" spans="1:12" ht="18">
      <c r="A36" s="6"/>
      <c r="B36" s="135" t="s">
        <v>378</v>
      </c>
      <c r="C36" s="34" t="s">
        <v>379</v>
      </c>
      <c r="D36" s="29">
        <v>12</v>
      </c>
      <c r="E36" s="30">
        <v>0.2</v>
      </c>
      <c r="F36" s="31" t="e">
        <f t="shared" si="1"/>
        <v>#REF!</v>
      </c>
      <c r="G36" s="32"/>
      <c r="H36" s="32">
        <v>0.59</v>
      </c>
      <c r="I36" s="118"/>
      <c r="J36" s="114"/>
      <c r="K36" s="114"/>
      <c r="L36" s="35"/>
    </row>
    <row r="37" spans="1:12" ht="18">
      <c r="A37" s="6"/>
      <c r="B37" s="136"/>
      <c r="C37" s="131" t="s">
        <v>380</v>
      </c>
      <c r="D37" s="42"/>
      <c r="E37" s="30"/>
      <c r="F37" s="31" t="e">
        <f t="shared" si="1"/>
        <v>#REF!</v>
      </c>
      <c r="G37" s="38"/>
      <c r="H37" s="32"/>
      <c r="I37" s="118"/>
      <c r="J37" s="114"/>
      <c r="K37" s="114"/>
      <c r="L37" s="35"/>
    </row>
    <row r="38" spans="1:12" ht="18">
      <c r="A38" s="6"/>
      <c r="B38" s="132" t="s">
        <v>381</v>
      </c>
      <c r="C38" s="88" t="s">
        <v>382</v>
      </c>
      <c r="D38" s="137">
        <v>10</v>
      </c>
      <c r="E38" s="126">
        <v>0.2</v>
      </c>
      <c r="F38" s="127" t="e">
        <f t="shared" si="1"/>
        <v>#REF!</v>
      </c>
      <c r="G38" s="129"/>
      <c r="H38" s="129">
        <v>2.13</v>
      </c>
      <c r="I38" s="81"/>
      <c r="J38" s="80"/>
      <c r="K38" s="80"/>
      <c r="L38" s="35"/>
    </row>
    <row r="39" spans="1:12" ht="18">
      <c r="A39" s="6"/>
      <c r="B39" s="132" t="s">
        <v>383</v>
      </c>
      <c r="C39" s="88" t="s">
        <v>384</v>
      </c>
      <c r="D39" s="137">
        <v>10</v>
      </c>
      <c r="E39" s="126">
        <v>0.2</v>
      </c>
      <c r="F39" s="127" t="e">
        <f t="shared" si="1"/>
        <v>#REF!</v>
      </c>
      <c r="G39" s="129"/>
      <c r="H39" s="129">
        <v>2.13</v>
      </c>
      <c r="I39" s="81"/>
      <c r="J39" s="80"/>
      <c r="K39" s="80"/>
      <c r="L39" s="35"/>
    </row>
    <row r="40" spans="1:12" ht="18">
      <c r="A40" s="6"/>
      <c r="B40" s="132" t="s">
        <v>385</v>
      </c>
      <c r="C40" s="88" t="s">
        <v>386</v>
      </c>
      <c r="D40" s="137">
        <v>10</v>
      </c>
      <c r="E40" s="126">
        <v>0.2</v>
      </c>
      <c r="F40" s="127" t="e">
        <f t="shared" si="1"/>
        <v>#REF!</v>
      </c>
      <c r="G40" s="129"/>
      <c r="H40" s="129">
        <v>2.13</v>
      </c>
      <c r="I40" s="81"/>
      <c r="J40" s="80"/>
      <c r="K40" s="80"/>
      <c r="L40" s="35"/>
    </row>
    <row r="41" spans="1:12" ht="18">
      <c r="A41" s="6"/>
      <c r="B41" s="132" t="s">
        <v>387</v>
      </c>
      <c r="C41" s="88" t="s">
        <v>388</v>
      </c>
      <c r="D41" s="137">
        <v>10</v>
      </c>
      <c r="E41" s="126">
        <v>0.2</v>
      </c>
      <c r="F41" s="127" t="e">
        <f t="shared" si="1"/>
        <v>#REF!</v>
      </c>
      <c r="G41" s="129"/>
      <c r="H41" s="129">
        <v>2.13</v>
      </c>
      <c r="I41" s="81"/>
      <c r="J41" s="80"/>
      <c r="K41" s="80"/>
      <c r="L41" s="35"/>
    </row>
    <row r="42" spans="1:12" ht="18">
      <c r="A42" s="6"/>
      <c r="B42" s="132" t="s">
        <v>389</v>
      </c>
      <c r="C42" s="88" t="s">
        <v>390</v>
      </c>
      <c r="D42" s="137">
        <v>10</v>
      </c>
      <c r="E42" s="126">
        <v>0.2</v>
      </c>
      <c r="F42" s="127" t="e">
        <f t="shared" si="1"/>
        <v>#REF!</v>
      </c>
      <c r="G42" s="129"/>
      <c r="H42" s="129">
        <v>2.13</v>
      </c>
      <c r="I42" s="80"/>
      <c r="J42" s="80"/>
      <c r="K42" s="80"/>
      <c r="L42" s="80"/>
    </row>
    <row r="43" spans="1:12" ht="18">
      <c r="A43" s="6"/>
      <c r="B43" s="132" t="s">
        <v>391</v>
      </c>
      <c r="C43" s="88" t="s">
        <v>392</v>
      </c>
      <c r="D43" s="137">
        <v>10</v>
      </c>
      <c r="E43" s="126">
        <v>0.2</v>
      </c>
      <c r="F43" s="127" t="e">
        <f t="shared" si="1"/>
        <v>#REF!</v>
      </c>
      <c r="G43" s="129"/>
      <c r="H43" s="129">
        <v>2.13</v>
      </c>
      <c r="I43" s="80"/>
      <c r="J43" s="80"/>
      <c r="K43" s="80"/>
      <c r="L43" s="80"/>
    </row>
    <row r="44" spans="1:12" ht="18">
      <c r="A44" s="6"/>
      <c r="B44" s="132" t="s">
        <v>393</v>
      </c>
      <c r="C44" s="88" t="s">
        <v>394</v>
      </c>
      <c r="D44" s="125">
        <v>10</v>
      </c>
      <c r="E44" s="126">
        <v>0.2</v>
      </c>
      <c r="F44" s="127" t="e">
        <f t="shared" si="1"/>
        <v>#REF!</v>
      </c>
      <c r="G44" s="129"/>
      <c r="H44" s="129">
        <v>2.13</v>
      </c>
      <c r="I44" s="80"/>
      <c r="J44" s="80"/>
      <c r="K44" s="80"/>
      <c r="L44" s="80"/>
    </row>
    <row r="45" spans="1:12" ht="18">
      <c r="A45" s="6"/>
      <c r="B45" s="27" t="s">
        <v>395</v>
      </c>
      <c r="C45" s="34" t="s">
        <v>396</v>
      </c>
      <c r="D45" s="29">
        <v>12</v>
      </c>
      <c r="E45" s="30">
        <v>0.2</v>
      </c>
      <c r="F45" s="31" t="e">
        <f t="shared" si="1"/>
        <v>#REF!</v>
      </c>
      <c r="G45" s="38"/>
      <c r="H45" s="32">
        <v>1.97</v>
      </c>
      <c r="I45" s="79"/>
      <c r="J45" s="80"/>
      <c r="K45" s="80"/>
      <c r="L45" s="35"/>
    </row>
    <row r="46" spans="1:12" ht="18">
      <c r="A46" s="6"/>
      <c r="B46" s="27" t="s">
        <v>397</v>
      </c>
      <c r="C46" s="34" t="s">
        <v>398</v>
      </c>
      <c r="D46" s="42">
        <v>12</v>
      </c>
      <c r="E46" s="30">
        <v>0.2</v>
      </c>
      <c r="F46" s="31" t="e">
        <f t="shared" si="1"/>
        <v>#REF!</v>
      </c>
      <c r="G46" s="38"/>
      <c r="H46" s="32">
        <v>1.97</v>
      </c>
      <c r="I46" s="79"/>
      <c r="J46" s="80"/>
      <c r="K46" s="80"/>
      <c r="L46" s="35"/>
    </row>
    <row r="47" spans="1:12" ht="18">
      <c r="A47" s="6"/>
      <c r="B47" s="27" t="s">
        <v>399</v>
      </c>
      <c r="C47" s="34" t="s">
        <v>400</v>
      </c>
      <c r="D47" s="42">
        <v>12</v>
      </c>
      <c r="E47" s="30">
        <v>0.2</v>
      </c>
      <c r="F47" s="31" t="e">
        <f t="shared" si="1"/>
        <v>#REF!</v>
      </c>
      <c r="G47" s="38"/>
      <c r="H47" s="32">
        <v>1.97</v>
      </c>
      <c r="I47" s="79"/>
      <c r="J47" s="80"/>
      <c r="K47" s="80"/>
      <c r="L47" s="35"/>
    </row>
    <row r="48" spans="1:12" ht="18">
      <c r="A48" s="6"/>
      <c r="B48" s="27" t="s">
        <v>401</v>
      </c>
      <c r="C48" s="34" t="s">
        <v>402</v>
      </c>
      <c r="D48" s="42">
        <v>12</v>
      </c>
      <c r="E48" s="30">
        <v>0.2</v>
      </c>
      <c r="F48" s="31" t="e">
        <f t="shared" si="1"/>
        <v>#REF!</v>
      </c>
      <c r="G48" s="38"/>
      <c r="H48" s="32">
        <v>1.97</v>
      </c>
      <c r="I48" s="79"/>
      <c r="J48" s="80"/>
      <c r="K48" s="80"/>
      <c r="L48" s="35"/>
    </row>
    <row r="49" spans="1:12" ht="18">
      <c r="A49" s="6"/>
      <c r="B49" s="27" t="s">
        <v>403</v>
      </c>
      <c r="C49" s="34" t="s">
        <v>404</v>
      </c>
      <c r="D49" s="42">
        <v>12</v>
      </c>
      <c r="E49" s="30">
        <v>0.2</v>
      </c>
      <c r="F49" s="31" t="e">
        <f t="shared" si="1"/>
        <v>#REF!</v>
      </c>
      <c r="G49" s="38"/>
      <c r="H49" s="32">
        <v>1.97</v>
      </c>
      <c r="I49" s="79"/>
      <c r="J49" s="80"/>
      <c r="K49" s="80"/>
      <c r="L49" s="35"/>
    </row>
    <row r="50" spans="1:12" ht="18">
      <c r="A50" s="6"/>
      <c r="B50" s="27" t="s">
        <v>405</v>
      </c>
      <c r="C50" s="34" t="s">
        <v>406</v>
      </c>
      <c r="D50" s="42">
        <v>12</v>
      </c>
      <c r="E50" s="30">
        <v>0.2</v>
      </c>
      <c r="F50" s="31" t="e">
        <f t="shared" si="1"/>
        <v>#REF!</v>
      </c>
      <c r="G50" s="38"/>
      <c r="H50" s="32">
        <v>1.97</v>
      </c>
      <c r="I50" s="79"/>
      <c r="J50" s="80"/>
      <c r="K50" s="80"/>
      <c r="L50" s="35"/>
    </row>
    <row r="51" spans="1:12" ht="18">
      <c r="A51" s="6"/>
      <c r="B51" s="27" t="s">
        <v>407</v>
      </c>
      <c r="C51" s="138" t="s">
        <v>408</v>
      </c>
      <c r="D51" s="42">
        <v>12</v>
      </c>
      <c r="E51" s="30">
        <v>0.2</v>
      </c>
      <c r="F51" s="31" t="e">
        <f t="shared" si="1"/>
        <v>#REF!</v>
      </c>
      <c r="G51" s="38"/>
      <c r="H51" s="32">
        <v>1.97</v>
      </c>
      <c r="I51" s="79"/>
      <c r="J51" s="80"/>
      <c r="K51" s="80"/>
      <c r="L51" s="35"/>
    </row>
    <row r="52" spans="1:12" ht="18">
      <c r="A52" s="6"/>
      <c r="B52" s="84" t="s">
        <v>409</v>
      </c>
      <c r="C52" s="34" t="s">
        <v>410</v>
      </c>
      <c r="D52" s="102">
        <v>1</v>
      </c>
      <c r="E52" s="52">
        <v>0.2</v>
      </c>
      <c r="F52" s="31" t="e">
        <f t="shared" si="1"/>
        <v>#REF!</v>
      </c>
      <c r="G52" s="38"/>
      <c r="H52" s="32">
        <v>6.66</v>
      </c>
      <c r="I52" s="79"/>
      <c r="J52" s="80"/>
      <c r="K52" s="80"/>
      <c r="L52" s="35"/>
    </row>
    <row r="53" spans="1:12" ht="18">
      <c r="A53" s="6"/>
      <c r="B53" s="87" t="s">
        <v>411</v>
      </c>
      <c r="C53" s="34" t="s">
        <v>412</v>
      </c>
      <c r="D53" s="139">
        <v>1</v>
      </c>
      <c r="E53" s="52">
        <v>0.2</v>
      </c>
      <c r="F53" s="31" t="e">
        <f t="shared" si="1"/>
        <v>#REF!</v>
      </c>
      <c r="G53" s="38"/>
      <c r="H53" s="32">
        <v>6.66</v>
      </c>
      <c r="I53" s="79"/>
      <c r="J53" s="80"/>
      <c r="K53" s="80"/>
      <c r="L53" s="35"/>
    </row>
    <row r="54" spans="1:12" ht="18">
      <c r="A54" s="6"/>
      <c r="B54" s="84" t="s">
        <v>413</v>
      </c>
      <c r="C54" s="34" t="s">
        <v>414</v>
      </c>
      <c r="D54" s="139">
        <v>1</v>
      </c>
      <c r="E54" s="52">
        <v>0.2</v>
      </c>
      <c r="F54" s="31" t="e">
        <f t="shared" si="1"/>
        <v>#REF!</v>
      </c>
      <c r="G54" s="38"/>
      <c r="H54" s="32">
        <v>6.66</v>
      </c>
      <c r="I54" s="79"/>
      <c r="J54" s="80"/>
      <c r="K54" s="80"/>
      <c r="L54" s="35"/>
    </row>
    <row r="55" spans="1:12" ht="18">
      <c r="A55" s="6"/>
      <c r="B55" s="27"/>
      <c r="C55" s="131" t="s">
        <v>415</v>
      </c>
      <c r="D55" s="42"/>
      <c r="E55" s="30"/>
      <c r="F55" s="31" t="e">
        <f t="shared" si="1"/>
        <v>#REF!</v>
      </c>
      <c r="G55" s="38"/>
      <c r="H55" s="32"/>
      <c r="I55" s="79"/>
      <c r="J55" s="80"/>
      <c r="K55" s="80"/>
      <c r="L55" s="35"/>
    </row>
    <row r="56" spans="1:12" ht="18">
      <c r="A56" s="6"/>
      <c r="B56" s="84" t="s">
        <v>416</v>
      </c>
      <c r="C56" s="140" t="s">
        <v>417</v>
      </c>
      <c r="D56" s="141"/>
      <c r="E56" s="30">
        <v>0.2</v>
      </c>
      <c r="F56" s="31" t="e">
        <f t="shared" si="1"/>
        <v>#REF!</v>
      </c>
      <c r="G56" s="32"/>
      <c r="H56" s="32">
        <v>10.59</v>
      </c>
      <c r="I56" s="79"/>
      <c r="J56" s="80"/>
      <c r="K56" s="80"/>
      <c r="L56" s="35"/>
    </row>
    <row r="57" spans="1:12" ht="18">
      <c r="A57" s="6"/>
      <c r="B57" s="27" t="s">
        <v>418</v>
      </c>
      <c r="C57" s="88" t="s">
        <v>419</v>
      </c>
      <c r="D57" s="29"/>
      <c r="E57" s="30">
        <v>0.2</v>
      </c>
      <c r="F57" s="31" t="e">
        <f t="shared" si="1"/>
        <v>#REF!</v>
      </c>
      <c r="G57" s="32"/>
      <c r="H57" s="32">
        <v>10.59</v>
      </c>
      <c r="I57" s="79"/>
      <c r="J57" s="80"/>
      <c r="K57" s="80"/>
      <c r="L57" s="35"/>
    </row>
    <row r="58" spans="1:12" ht="18">
      <c r="A58" s="6"/>
      <c r="B58" s="27" t="s">
        <v>420</v>
      </c>
      <c r="C58" s="34" t="s">
        <v>421</v>
      </c>
      <c r="D58" s="42"/>
      <c r="E58" s="30">
        <v>0.2</v>
      </c>
      <c r="F58" s="31" t="e">
        <f t="shared" si="1"/>
        <v>#REF!</v>
      </c>
      <c r="G58" s="32"/>
      <c r="H58" s="32">
        <v>10.59</v>
      </c>
      <c r="I58" s="79"/>
      <c r="J58" s="80"/>
      <c r="K58" s="80"/>
      <c r="L58" s="35"/>
    </row>
    <row r="59" spans="1:12" ht="18">
      <c r="A59" s="6"/>
      <c r="B59" s="142">
        <v>429886</v>
      </c>
      <c r="C59" s="143" t="s">
        <v>422</v>
      </c>
      <c r="D59" s="29"/>
      <c r="E59" s="30">
        <v>0.2</v>
      </c>
      <c r="F59" s="31" t="e">
        <f t="shared" si="1"/>
        <v>#REF!</v>
      </c>
      <c r="G59" s="32"/>
      <c r="H59" s="32">
        <v>10.59</v>
      </c>
      <c r="I59" s="79"/>
      <c r="J59" s="80"/>
      <c r="K59" s="80"/>
      <c r="L59" s="35"/>
    </row>
    <row r="60" spans="1:12" ht="18">
      <c r="A60" s="6"/>
      <c r="B60" s="49" t="s">
        <v>423</v>
      </c>
      <c r="C60" s="144" t="s">
        <v>424</v>
      </c>
      <c r="D60" s="145"/>
      <c r="E60" s="30">
        <v>0.2</v>
      </c>
      <c r="F60" s="31" t="e">
        <f t="shared" si="1"/>
        <v>#REF!</v>
      </c>
      <c r="G60" s="32"/>
      <c r="H60" s="32">
        <v>10.59</v>
      </c>
      <c r="I60" s="79"/>
      <c r="J60" s="80"/>
      <c r="K60" s="80"/>
      <c r="L60" s="35"/>
    </row>
    <row r="61" spans="1:12" ht="18">
      <c r="A61" s="6"/>
      <c r="B61" s="84" t="s">
        <v>425</v>
      </c>
      <c r="C61" s="34" t="s">
        <v>426</v>
      </c>
      <c r="D61" s="102"/>
      <c r="E61" s="30">
        <v>0.2</v>
      </c>
      <c r="F61" s="31" t="e">
        <f t="shared" si="1"/>
        <v>#REF!</v>
      </c>
      <c r="G61" s="32"/>
      <c r="H61" s="32">
        <v>10.59</v>
      </c>
      <c r="I61" s="79"/>
      <c r="J61" s="80"/>
      <c r="K61" s="80"/>
      <c r="L61" s="35"/>
    </row>
    <row r="62" spans="1:12" ht="18">
      <c r="A62" s="6"/>
      <c r="B62" s="27" t="s">
        <v>427</v>
      </c>
      <c r="C62" s="34" t="s">
        <v>428</v>
      </c>
      <c r="D62" s="42"/>
      <c r="E62" s="30">
        <v>0.2</v>
      </c>
      <c r="F62" s="31" t="e">
        <f t="shared" si="1"/>
        <v>#REF!</v>
      </c>
      <c r="G62" s="38"/>
      <c r="H62" s="32">
        <v>13.33</v>
      </c>
      <c r="I62" s="79"/>
      <c r="J62" s="80"/>
      <c r="K62" s="80"/>
      <c r="L62" s="35"/>
    </row>
    <row r="63" spans="1:12" ht="18">
      <c r="A63" s="6"/>
      <c r="B63" s="27" t="s">
        <v>429</v>
      </c>
      <c r="C63" s="34" t="s">
        <v>430</v>
      </c>
      <c r="D63" s="42"/>
      <c r="E63" s="30">
        <v>0.2</v>
      </c>
      <c r="F63" s="31" t="e">
        <f t="shared" si="1"/>
        <v>#REF!</v>
      </c>
      <c r="G63" s="38"/>
      <c r="H63" s="32">
        <v>13.33</v>
      </c>
      <c r="I63" s="79"/>
      <c r="J63" s="80"/>
      <c r="K63" s="80"/>
      <c r="L63" s="35"/>
    </row>
    <row r="64" spans="1:12" ht="18">
      <c r="A64" s="6"/>
      <c r="B64" s="84" t="s">
        <v>431</v>
      </c>
      <c r="C64" s="34" t="s">
        <v>432</v>
      </c>
      <c r="D64" s="42"/>
      <c r="E64" s="30">
        <v>0.2</v>
      </c>
      <c r="F64" s="31" t="e">
        <f t="shared" si="1"/>
        <v>#REF!</v>
      </c>
      <c r="G64" s="38"/>
      <c r="H64" s="32">
        <v>13.33</v>
      </c>
      <c r="I64" s="79"/>
      <c r="J64" s="80"/>
      <c r="K64" s="80"/>
      <c r="L64" s="35"/>
    </row>
  </sheetData>
  <sheetProtection selectLockedCells="1" selectUnlockedCells="1"/>
  <printOptions/>
  <pageMargins left="0.39375" right="0.39375" top="0.8506944444444444" bottom="0.39375" header="0.19652777777777777" footer="0.5118110236220472"/>
  <pageSetup horizontalDpi="300" verticalDpi="300" orientation="portrait" paperSize="9" scale="65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2.421875" style="0" customWidth="1"/>
    <col min="4" max="4" width="6.421875" style="0" customWidth="1"/>
    <col min="5" max="5" width="5.421875" style="0" customWidth="1"/>
    <col min="6" max="6" width="11.421875" style="110" hidden="1" customWidth="1"/>
    <col min="7" max="7" width="11.421875" style="60" hidden="1" customWidth="1"/>
    <col min="8" max="8" width="10.421875" style="60" customWidth="1"/>
    <col min="9" max="9" width="10.421875" style="0" customWidth="1"/>
    <col min="10" max="11" width="11.421875" style="0" hidden="1" customWidth="1"/>
    <col min="12" max="12" width="15.421875" style="0" customWidth="1"/>
    <col min="13" max="16384" width="10.421875" style="0" customWidth="1"/>
  </cols>
  <sheetData>
    <row r="1" spans="2:8" ht="16.5">
      <c r="B1" s="4" t="s">
        <v>0</v>
      </c>
      <c r="C1" s="61"/>
      <c r="F1" s="111"/>
      <c r="G1" s="62"/>
      <c r="H1" s="62"/>
    </row>
    <row r="2" spans="2:11" ht="18">
      <c r="B2" s="4" t="s">
        <v>1</v>
      </c>
      <c r="C2" s="63"/>
      <c r="D2" s="64"/>
      <c r="F2" s="112"/>
      <c r="G2" s="12"/>
      <c r="H2" s="12"/>
      <c r="I2" s="13" t="s">
        <v>2</v>
      </c>
      <c r="J2" s="65" t="s">
        <v>3</v>
      </c>
      <c r="K2" s="66">
        <v>1.04</v>
      </c>
    </row>
    <row r="3" spans="2:11" ht="16.5">
      <c r="B3" s="1"/>
      <c r="C3" s="67"/>
      <c r="F3" s="113"/>
      <c r="G3" s="68"/>
      <c r="H3" s="68"/>
      <c r="I3" s="69" t="s">
        <v>433</v>
      </c>
      <c r="J3" s="65" t="s">
        <v>5</v>
      </c>
      <c r="K3" s="70">
        <v>30.126</v>
      </c>
    </row>
    <row r="4" spans="2:12" ht="24.75" customHeight="1">
      <c r="B4" s="71" t="s">
        <v>6</v>
      </c>
      <c r="C4" s="71" t="s">
        <v>7</v>
      </c>
      <c r="D4" s="71" t="s">
        <v>8</v>
      </c>
      <c r="E4" s="72" t="s">
        <v>9</v>
      </c>
      <c r="F4" s="73" t="s">
        <v>10</v>
      </c>
      <c r="G4" s="73" t="s">
        <v>11</v>
      </c>
      <c r="H4" s="74" t="s">
        <v>12</v>
      </c>
      <c r="I4" s="75" t="s">
        <v>13</v>
      </c>
      <c r="J4" s="76" t="s">
        <v>14</v>
      </c>
      <c r="K4" s="77"/>
      <c r="L4" s="76" t="s">
        <v>14</v>
      </c>
    </row>
    <row r="5" spans="1:12" ht="18">
      <c r="A5" s="6"/>
      <c r="B5" s="84" t="s">
        <v>434</v>
      </c>
      <c r="C5" s="34" t="s">
        <v>435</v>
      </c>
      <c r="D5" s="42"/>
      <c r="E5" s="30">
        <v>0.2</v>
      </c>
      <c r="F5" s="31" t="e">
        <f aca="true" t="shared" si="0" ref="F5:F6">E5+(E5*E5)</f>
        <v>#REF!</v>
      </c>
      <c r="G5" s="38"/>
      <c r="H5" s="32">
        <v>13.33</v>
      </c>
      <c r="I5" s="79"/>
      <c r="J5" s="80"/>
      <c r="K5" s="80"/>
      <c r="L5" s="146"/>
    </row>
    <row r="6" spans="1:12" ht="18">
      <c r="A6" s="6"/>
      <c r="B6" s="100" t="s">
        <v>436</v>
      </c>
      <c r="C6" s="34" t="s">
        <v>437</v>
      </c>
      <c r="D6" s="42"/>
      <c r="E6" s="30">
        <v>0.2</v>
      </c>
      <c r="F6" s="31" t="e">
        <f t="shared" si="0"/>
        <v>#REF!</v>
      </c>
      <c r="G6" s="38"/>
      <c r="H6" s="32">
        <v>13.33</v>
      </c>
      <c r="I6" s="79"/>
      <c r="J6" s="80"/>
      <c r="K6" s="80"/>
      <c r="L6" s="146"/>
    </row>
    <row r="7" spans="1:12" ht="18">
      <c r="A7" s="6"/>
      <c r="B7" s="27" t="s">
        <v>438</v>
      </c>
      <c r="C7" s="34" t="s">
        <v>439</v>
      </c>
      <c r="D7" s="29"/>
      <c r="E7" s="30">
        <v>0.2</v>
      </c>
      <c r="F7" s="31"/>
      <c r="G7" s="32"/>
      <c r="H7" s="32">
        <v>13.33</v>
      </c>
      <c r="I7" s="79"/>
      <c r="J7" s="80"/>
      <c r="K7" s="80"/>
      <c r="L7" s="146"/>
    </row>
    <row r="8" spans="1:12" ht="18">
      <c r="A8" s="6"/>
      <c r="B8" s="43"/>
      <c r="C8" s="131" t="s">
        <v>440</v>
      </c>
      <c r="D8" s="29"/>
      <c r="E8" s="30"/>
      <c r="F8" s="31" t="e">
        <f>#REF!+(#REF!*E8)</f>
        <v>#REF!</v>
      </c>
      <c r="G8" s="38"/>
      <c r="H8" s="32"/>
      <c r="I8" s="79"/>
      <c r="J8" s="80"/>
      <c r="K8" s="80"/>
      <c r="L8" s="146"/>
    </row>
    <row r="9" spans="1:12" ht="18">
      <c r="A9" s="6"/>
      <c r="B9" s="43" t="s">
        <v>441</v>
      </c>
      <c r="C9" s="44" t="s">
        <v>442</v>
      </c>
      <c r="D9" s="29">
        <v>24</v>
      </c>
      <c r="E9" s="30">
        <v>0.2</v>
      </c>
      <c r="F9" s="31"/>
      <c r="G9" s="32"/>
      <c r="H9" s="32">
        <v>4.49</v>
      </c>
      <c r="I9" s="79"/>
      <c r="J9" s="80"/>
      <c r="K9" s="80"/>
      <c r="L9" s="146"/>
    </row>
    <row r="10" spans="1:12" ht="18">
      <c r="A10" s="6"/>
      <c r="B10" s="43" t="s">
        <v>443</v>
      </c>
      <c r="C10" s="44" t="s">
        <v>444</v>
      </c>
      <c r="D10" s="29">
        <v>24</v>
      </c>
      <c r="E10" s="30">
        <v>0.2</v>
      </c>
      <c r="F10" s="31"/>
      <c r="G10" s="32"/>
      <c r="H10" s="32">
        <v>4.49</v>
      </c>
      <c r="I10" s="79"/>
      <c r="J10" s="80"/>
      <c r="K10" s="80"/>
      <c r="L10" s="146"/>
    </row>
    <row r="11" spans="1:12" ht="18">
      <c r="A11" s="6"/>
      <c r="B11" s="27" t="s">
        <v>445</v>
      </c>
      <c r="C11" s="44" t="s">
        <v>446</v>
      </c>
      <c r="D11" s="29">
        <v>24</v>
      </c>
      <c r="E11" s="30">
        <v>0.2</v>
      </c>
      <c r="F11" s="31"/>
      <c r="G11" s="32"/>
      <c r="H11" s="32">
        <v>4.49</v>
      </c>
      <c r="I11" s="81"/>
      <c r="J11" s="80"/>
      <c r="K11" s="80"/>
      <c r="L11" s="35"/>
    </row>
    <row r="12" spans="1:12" ht="18">
      <c r="A12" s="6"/>
      <c r="B12" s="43" t="s">
        <v>447</v>
      </c>
      <c r="C12" s="44" t="s">
        <v>448</v>
      </c>
      <c r="D12" s="29">
        <v>24</v>
      </c>
      <c r="E12" s="30">
        <v>0.2</v>
      </c>
      <c r="F12" s="31"/>
      <c r="G12" s="32"/>
      <c r="H12" s="32">
        <v>4.49</v>
      </c>
      <c r="I12" s="81"/>
      <c r="J12" s="80"/>
      <c r="K12" s="80"/>
      <c r="L12" s="35"/>
    </row>
    <row r="13" spans="1:12" ht="18">
      <c r="A13" s="6"/>
      <c r="B13" s="43" t="s">
        <v>449</v>
      </c>
      <c r="C13" s="44" t="s">
        <v>450</v>
      </c>
      <c r="D13" s="29">
        <v>24</v>
      </c>
      <c r="E13" s="30">
        <v>0.2</v>
      </c>
      <c r="F13" s="31"/>
      <c r="G13" s="32"/>
      <c r="H13" s="32">
        <v>5.14</v>
      </c>
      <c r="I13" s="81"/>
      <c r="J13" s="80"/>
      <c r="K13" s="80"/>
      <c r="L13" s="35"/>
    </row>
    <row r="14" spans="1:12" ht="18">
      <c r="A14" s="6"/>
      <c r="B14" s="43" t="s">
        <v>451</v>
      </c>
      <c r="C14" s="44" t="s">
        <v>452</v>
      </c>
      <c r="D14" s="29">
        <v>24</v>
      </c>
      <c r="E14" s="30">
        <v>0.2</v>
      </c>
      <c r="F14" s="31"/>
      <c r="G14" s="32"/>
      <c r="H14" s="32">
        <v>5.14</v>
      </c>
      <c r="I14" s="81"/>
      <c r="J14" s="80"/>
      <c r="K14" s="80"/>
      <c r="L14" s="35"/>
    </row>
    <row r="15" spans="1:12" ht="18">
      <c r="A15" s="6"/>
      <c r="B15" s="43" t="s">
        <v>453</v>
      </c>
      <c r="C15" s="44" t="s">
        <v>454</v>
      </c>
      <c r="D15" s="29">
        <v>24</v>
      </c>
      <c r="E15" s="30">
        <v>0.2</v>
      </c>
      <c r="F15" s="31"/>
      <c r="G15" s="32"/>
      <c r="H15" s="32">
        <v>5.14</v>
      </c>
      <c r="I15" s="81"/>
      <c r="J15" s="80"/>
      <c r="K15" s="80"/>
      <c r="L15" s="35"/>
    </row>
    <row r="16" spans="1:12" ht="18">
      <c r="A16" s="6"/>
      <c r="B16" s="82" t="s">
        <v>455</v>
      </c>
      <c r="C16" s="44" t="s">
        <v>456</v>
      </c>
      <c r="D16" s="29">
        <v>24</v>
      </c>
      <c r="E16" s="30">
        <v>0.2</v>
      </c>
      <c r="F16" s="31"/>
      <c r="G16" s="32"/>
      <c r="H16" s="32">
        <v>5.14</v>
      </c>
      <c r="I16" s="81"/>
      <c r="J16" s="80"/>
      <c r="K16" s="80"/>
      <c r="L16" s="35"/>
    </row>
    <row r="17" spans="1:12" ht="18">
      <c r="A17" s="6"/>
      <c r="B17" s="45" t="s">
        <v>457</v>
      </c>
      <c r="C17" s="44" t="s">
        <v>458</v>
      </c>
      <c r="D17" s="29">
        <v>12</v>
      </c>
      <c r="E17" s="30">
        <v>0.2</v>
      </c>
      <c r="F17" s="31" t="e">
        <f aca="true" t="shared" si="1" ref="F17:F21">E17+(E17*E17)</f>
        <v>#REF!</v>
      </c>
      <c r="G17" s="38"/>
      <c r="H17" s="32">
        <v>7.26</v>
      </c>
      <c r="I17" s="81"/>
      <c r="J17" s="80"/>
      <c r="K17" s="80"/>
      <c r="L17" s="35"/>
    </row>
    <row r="18" spans="1:12" ht="18">
      <c r="A18" s="6"/>
      <c r="B18" s="45" t="s">
        <v>459</v>
      </c>
      <c r="C18" s="44" t="s">
        <v>460</v>
      </c>
      <c r="D18" s="29">
        <v>20</v>
      </c>
      <c r="E18" s="30">
        <v>0.2</v>
      </c>
      <c r="F18" s="31" t="e">
        <f t="shared" si="1"/>
        <v>#REF!</v>
      </c>
      <c r="G18" s="38"/>
      <c r="H18" s="32">
        <v>2.67</v>
      </c>
      <c r="I18" s="81"/>
      <c r="J18" s="80"/>
      <c r="K18" s="80"/>
      <c r="L18" s="35"/>
    </row>
    <row r="19" spans="1:12" ht="18">
      <c r="A19" s="6"/>
      <c r="B19" s="132" t="s">
        <v>461</v>
      </c>
      <c r="C19" s="44" t="s">
        <v>462</v>
      </c>
      <c r="D19" s="125">
        <v>20</v>
      </c>
      <c r="E19" s="126">
        <v>0.2</v>
      </c>
      <c r="F19" s="31" t="e">
        <f t="shared" si="1"/>
        <v>#REF!</v>
      </c>
      <c r="G19" s="38"/>
      <c r="H19" s="32">
        <v>2.67</v>
      </c>
      <c r="I19" s="81"/>
      <c r="J19" s="80"/>
      <c r="K19" s="80"/>
      <c r="L19" s="35"/>
    </row>
    <row r="20" spans="1:12" ht="18">
      <c r="A20" s="6"/>
      <c r="B20" s="132" t="s">
        <v>463</v>
      </c>
      <c r="C20" s="44" t="s">
        <v>464</v>
      </c>
      <c r="D20" s="125">
        <v>20</v>
      </c>
      <c r="E20" s="126">
        <v>0.2</v>
      </c>
      <c r="F20" s="31" t="e">
        <f t="shared" si="1"/>
        <v>#REF!</v>
      </c>
      <c r="G20" s="38"/>
      <c r="H20" s="32">
        <v>2.67</v>
      </c>
      <c r="I20" s="81"/>
      <c r="J20" s="80"/>
      <c r="K20" s="80"/>
      <c r="L20" s="35"/>
    </row>
    <row r="21" spans="1:12" ht="18">
      <c r="A21" s="6"/>
      <c r="B21" s="132" t="s">
        <v>465</v>
      </c>
      <c r="C21" s="44" t="s">
        <v>466</v>
      </c>
      <c r="D21" s="125">
        <v>20</v>
      </c>
      <c r="E21" s="126">
        <v>0.2</v>
      </c>
      <c r="F21" s="31" t="e">
        <f t="shared" si="1"/>
        <v>#REF!</v>
      </c>
      <c r="G21" s="38"/>
      <c r="H21" s="32">
        <v>2.67</v>
      </c>
      <c r="I21" s="81"/>
      <c r="J21" s="80"/>
      <c r="K21" s="80"/>
      <c r="L21" s="35"/>
    </row>
    <row r="22" spans="1:12" ht="18">
      <c r="A22" s="6"/>
      <c r="B22" s="147"/>
      <c r="C22" s="148" t="s">
        <v>467</v>
      </c>
      <c r="D22" s="149"/>
      <c r="E22" s="150"/>
      <c r="F22" s="151"/>
      <c r="G22" s="152"/>
      <c r="H22" s="153"/>
      <c r="I22" s="81"/>
      <c r="J22" s="80"/>
      <c r="K22" s="80"/>
      <c r="L22" s="154"/>
    </row>
    <row r="23" spans="1:12" ht="18">
      <c r="A23" s="6"/>
      <c r="B23" s="132" t="s">
        <v>468</v>
      </c>
      <c r="C23" s="88" t="s">
        <v>469</v>
      </c>
      <c r="D23" s="125">
        <v>24</v>
      </c>
      <c r="E23" s="126">
        <v>0.2</v>
      </c>
      <c r="F23" s="127" t="e">
        <f aca="true" t="shared" si="2" ref="F23:F40">E23+(E23*E23)</f>
        <v>#REF!</v>
      </c>
      <c r="G23" s="128"/>
      <c r="H23" s="129">
        <v>4.72</v>
      </c>
      <c r="I23" s="81"/>
      <c r="J23" s="80"/>
      <c r="K23" s="80"/>
      <c r="L23" s="35"/>
    </row>
    <row r="24" spans="1:12" ht="18">
      <c r="A24" s="6"/>
      <c r="B24" s="133" t="s">
        <v>470</v>
      </c>
      <c r="C24" s="88" t="s">
        <v>471</v>
      </c>
      <c r="D24" s="137">
        <v>24</v>
      </c>
      <c r="E24" s="126">
        <v>0.2</v>
      </c>
      <c r="F24" s="127" t="e">
        <f t="shared" si="2"/>
        <v>#REF!</v>
      </c>
      <c r="G24" s="128"/>
      <c r="H24" s="129">
        <v>4.72</v>
      </c>
      <c r="I24" s="81"/>
      <c r="J24" s="80"/>
      <c r="K24" s="80"/>
      <c r="L24" s="80"/>
    </row>
    <row r="25" spans="1:12" ht="18">
      <c r="A25" s="6"/>
      <c r="B25" s="133" t="s">
        <v>472</v>
      </c>
      <c r="C25" s="88" t="s">
        <v>473</v>
      </c>
      <c r="D25" s="137">
        <v>24</v>
      </c>
      <c r="E25" s="126">
        <v>0.2</v>
      </c>
      <c r="F25" s="127" t="e">
        <f t="shared" si="2"/>
        <v>#REF!</v>
      </c>
      <c r="G25" s="128"/>
      <c r="H25" s="129">
        <v>4.72</v>
      </c>
      <c r="I25" s="81"/>
      <c r="J25" s="80"/>
      <c r="K25" s="80"/>
      <c r="L25" s="80"/>
    </row>
    <row r="26" spans="1:12" ht="18">
      <c r="A26" s="6"/>
      <c r="B26" s="133" t="s">
        <v>474</v>
      </c>
      <c r="C26" s="88" t="s">
        <v>475</v>
      </c>
      <c r="D26" s="137">
        <v>24</v>
      </c>
      <c r="E26" s="126">
        <v>0.2</v>
      </c>
      <c r="F26" s="127" t="e">
        <f t="shared" si="2"/>
        <v>#REF!</v>
      </c>
      <c r="G26" s="128"/>
      <c r="H26" s="129">
        <v>4.72</v>
      </c>
      <c r="I26" s="81"/>
      <c r="J26" s="80"/>
      <c r="K26" s="80"/>
      <c r="L26" s="154"/>
    </row>
    <row r="27" spans="1:12" ht="18">
      <c r="A27" s="6"/>
      <c r="B27" s="133" t="s">
        <v>476</v>
      </c>
      <c r="C27" s="88" t="s">
        <v>477</v>
      </c>
      <c r="D27" s="137">
        <v>72</v>
      </c>
      <c r="E27" s="126">
        <v>0.2</v>
      </c>
      <c r="F27" s="127" t="e">
        <f t="shared" si="2"/>
        <v>#REF!</v>
      </c>
      <c r="G27" s="128"/>
      <c r="H27" s="129">
        <v>4.56</v>
      </c>
      <c r="I27" s="81"/>
      <c r="J27" s="80"/>
      <c r="K27" s="80"/>
      <c r="L27" s="80"/>
    </row>
    <row r="28" spans="1:12" ht="18">
      <c r="A28" s="6"/>
      <c r="B28" s="132" t="s">
        <v>478</v>
      </c>
      <c r="C28" s="88" t="s">
        <v>479</v>
      </c>
      <c r="D28" s="125">
        <v>72</v>
      </c>
      <c r="E28" s="126">
        <v>0.2</v>
      </c>
      <c r="F28" s="127" t="e">
        <f t="shared" si="2"/>
        <v>#REF!</v>
      </c>
      <c r="G28" s="128"/>
      <c r="H28" s="129">
        <v>4.56</v>
      </c>
      <c r="I28" s="81"/>
      <c r="J28" s="80"/>
      <c r="K28" s="80"/>
      <c r="L28" s="80"/>
    </row>
    <row r="29" spans="1:12" ht="18">
      <c r="A29" s="6"/>
      <c r="B29" s="132" t="s">
        <v>480</v>
      </c>
      <c r="C29" s="88" t="s">
        <v>481</v>
      </c>
      <c r="D29" s="125">
        <v>12</v>
      </c>
      <c r="E29" s="126">
        <v>0.2</v>
      </c>
      <c r="F29" s="127" t="e">
        <f t="shared" si="2"/>
        <v>#REF!</v>
      </c>
      <c r="G29" s="128"/>
      <c r="H29" s="129">
        <v>6.06</v>
      </c>
      <c r="I29" s="81"/>
      <c r="J29" s="80"/>
      <c r="K29" s="80"/>
      <c r="L29" s="35"/>
    </row>
    <row r="30" spans="1:12" ht="18">
      <c r="A30" s="6"/>
      <c r="B30" s="155" t="s">
        <v>482</v>
      </c>
      <c r="C30" s="156" t="s">
        <v>483</v>
      </c>
      <c r="D30" s="125">
        <v>36</v>
      </c>
      <c r="E30" s="126">
        <v>0.2</v>
      </c>
      <c r="F30" s="127" t="e">
        <f t="shared" si="2"/>
        <v>#REF!</v>
      </c>
      <c r="G30" s="128"/>
      <c r="H30" s="129">
        <v>5.99</v>
      </c>
      <c r="I30" s="81"/>
      <c r="J30" s="80"/>
      <c r="K30" s="80"/>
      <c r="L30" s="35"/>
    </row>
    <row r="31" spans="1:12" ht="18">
      <c r="A31" s="6"/>
      <c r="B31" s="27" t="s">
        <v>484</v>
      </c>
      <c r="C31" s="36" t="s">
        <v>485</v>
      </c>
      <c r="D31" s="42">
        <v>12</v>
      </c>
      <c r="E31" s="30">
        <v>0.2</v>
      </c>
      <c r="F31" s="31" t="e">
        <f t="shared" si="2"/>
        <v>#REF!</v>
      </c>
      <c r="G31" s="32"/>
      <c r="H31" s="32">
        <v>6.06</v>
      </c>
      <c r="I31" s="81"/>
      <c r="J31" s="80"/>
      <c r="K31" s="80"/>
      <c r="L31" s="35"/>
    </row>
    <row r="32" spans="1:12" ht="18">
      <c r="A32" s="6"/>
      <c r="B32" s="27" t="s">
        <v>486</v>
      </c>
      <c r="C32" s="36" t="s">
        <v>487</v>
      </c>
      <c r="D32" s="42">
        <v>36</v>
      </c>
      <c r="E32" s="30">
        <v>0.2</v>
      </c>
      <c r="F32" s="31" t="e">
        <f t="shared" si="2"/>
        <v>#REF!</v>
      </c>
      <c r="G32" s="32"/>
      <c r="H32" s="32">
        <v>5.21</v>
      </c>
      <c r="I32" s="81"/>
      <c r="J32" s="80"/>
      <c r="K32" s="80"/>
      <c r="L32" s="35"/>
    </row>
    <row r="33" spans="1:12" ht="18">
      <c r="A33" s="6"/>
      <c r="B33" s="27" t="s">
        <v>488</v>
      </c>
      <c r="C33" s="157" t="s">
        <v>489</v>
      </c>
      <c r="D33" s="102">
        <v>18</v>
      </c>
      <c r="E33" s="52">
        <v>0.2</v>
      </c>
      <c r="F33" s="158" t="e">
        <f t="shared" si="2"/>
        <v>#REF!</v>
      </c>
      <c r="G33" s="159"/>
      <c r="H33" s="159">
        <v>1.05</v>
      </c>
      <c r="I33" s="80"/>
      <c r="J33" s="80"/>
      <c r="K33" s="80"/>
      <c r="L33" s="80"/>
    </row>
    <row r="34" spans="1:12" ht="18">
      <c r="A34" s="6"/>
      <c r="B34" s="47"/>
      <c r="C34" s="131" t="s">
        <v>490</v>
      </c>
      <c r="D34" s="29"/>
      <c r="E34" s="30"/>
      <c r="F34" s="31" t="e">
        <f t="shared" si="2"/>
        <v>#REF!</v>
      </c>
      <c r="G34" s="32"/>
      <c r="H34" s="32"/>
      <c r="I34" s="80"/>
      <c r="J34" s="80"/>
      <c r="K34" s="80"/>
      <c r="L34" s="80"/>
    </row>
    <row r="35" spans="1:12" ht="18">
      <c r="A35" s="6"/>
      <c r="B35" s="147" t="s">
        <v>491</v>
      </c>
      <c r="C35" s="160" t="s">
        <v>492</v>
      </c>
      <c r="D35" s="161">
        <v>12</v>
      </c>
      <c r="E35" s="150">
        <v>0.2</v>
      </c>
      <c r="F35" s="127" t="e">
        <f t="shared" si="2"/>
        <v>#REF!</v>
      </c>
      <c r="G35" s="128"/>
      <c r="H35" s="129">
        <v>2.12</v>
      </c>
      <c r="I35" s="80"/>
      <c r="J35" s="80"/>
      <c r="K35" s="80"/>
      <c r="L35" s="80"/>
    </row>
    <row r="36" spans="1:12" ht="18">
      <c r="A36" s="6"/>
      <c r="B36" s="147" t="s">
        <v>493</v>
      </c>
      <c r="C36" s="160" t="s">
        <v>494</v>
      </c>
      <c r="D36" s="161">
        <v>12</v>
      </c>
      <c r="E36" s="150">
        <v>0.2</v>
      </c>
      <c r="F36" s="127" t="e">
        <f t="shared" si="2"/>
        <v>#REF!</v>
      </c>
      <c r="G36" s="128"/>
      <c r="H36" s="129">
        <v>2.12</v>
      </c>
      <c r="I36" s="80"/>
      <c r="J36" s="80"/>
      <c r="K36" s="80"/>
      <c r="L36" s="35"/>
    </row>
    <row r="37" spans="1:12" ht="18">
      <c r="A37" s="6"/>
      <c r="B37" s="162" t="s">
        <v>495</v>
      </c>
      <c r="C37" s="160" t="s">
        <v>496</v>
      </c>
      <c r="D37" s="161">
        <v>12</v>
      </c>
      <c r="E37" s="150">
        <v>0.2</v>
      </c>
      <c r="F37" s="127" t="e">
        <f t="shared" si="2"/>
        <v>#REF!</v>
      </c>
      <c r="G37" s="128"/>
      <c r="H37" s="129">
        <v>2.12</v>
      </c>
      <c r="I37" s="80"/>
      <c r="J37" s="80"/>
      <c r="K37" s="80"/>
      <c r="L37" s="35"/>
    </row>
    <row r="38" spans="1:12" ht="18">
      <c r="A38" s="6"/>
      <c r="B38" s="147" t="s">
        <v>497</v>
      </c>
      <c r="C38" s="160" t="s">
        <v>498</v>
      </c>
      <c r="D38" s="161">
        <v>12</v>
      </c>
      <c r="E38" s="150">
        <v>0.2</v>
      </c>
      <c r="F38" s="127" t="e">
        <f t="shared" si="2"/>
        <v>#REF!</v>
      </c>
      <c r="G38" s="128"/>
      <c r="H38" s="129">
        <v>2.12</v>
      </c>
      <c r="I38" s="130"/>
      <c r="J38" s="80"/>
      <c r="K38" s="80"/>
      <c r="L38" s="35"/>
    </row>
    <row r="39" spans="1:12" ht="18">
      <c r="A39" s="6"/>
      <c r="B39" s="162" t="s">
        <v>499</v>
      </c>
      <c r="C39" s="160" t="s">
        <v>500</v>
      </c>
      <c r="D39" s="161">
        <v>12</v>
      </c>
      <c r="E39" s="150">
        <v>0.2</v>
      </c>
      <c r="F39" s="127" t="e">
        <f t="shared" si="2"/>
        <v>#REF!</v>
      </c>
      <c r="G39" s="128"/>
      <c r="H39" s="129">
        <v>2.12</v>
      </c>
      <c r="I39" s="130"/>
      <c r="J39" s="80"/>
      <c r="K39" s="80"/>
      <c r="L39" s="163"/>
    </row>
    <row r="40" spans="1:12" ht="18">
      <c r="A40" s="6"/>
      <c r="B40" s="162" t="s">
        <v>501</v>
      </c>
      <c r="C40" s="160" t="s">
        <v>502</v>
      </c>
      <c r="D40" s="161">
        <v>12</v>
      </c>
      <c r="E40" s="150">
        <v>0.2</v>
      </c>
      <c r="F40" s="127" t="e">
        <f t="shared" si="2"/>
        <v>#REF!</v>
      </c>
      <c r="G40" s="128"/>
      <c r="H40" s="129">
        <v>2.12</v>
      </c>
      <c r="I40" s="130"/>
      <c r="J40" s="80"/>
      <c r="K40" s="80"/>
      <c r="L40" s="164"/>
    </row>
    <row r="41" spans="1:12" ht="18">
      <c r="A41" s="6"/>
      <c r="B41" s="27" t="s">
        <v>503</v>
      </c>
      <c r="C41" s="34" t="s">
        <v>504</v>
      </c>
      <c r="D41" s="42">
        <v>12</v>
      </c>
      <c r="E41" s="30">
        <v>0.2</v>
      </c>
      <c r="F41" s="31"/>
      <c r="G41" s="38"/>
      <c r="H41" s="32">
        <v>1.59</v>
      </c>
      <c r="I41" s="130"/>
      <c r="J41" s="80"/>
      <c r="K41" s="80"/>
      <c r="L41" s="164"/>
    </row>
    <row r="42" spans="1:12" ht="18">
      <c r="A42" s="6"/>
      <c r="B42" s="27" t="s">
        <v>505</v>
      </c>
      <c r="C42" s="34" t="s">
        <v>506</v>
      </c>
      <c r="D42" s="42">
        <v>12</v>
      </c>
      <c r="E42" s="30">
        <v>0.2</v>
      </c>
      <c r="F42" s="31"/>
      <c r="G42" s="38"/>
      <c r="H42" s="32">
        <v>1.59</v>
      </c>
      <c r="I42" s="130"/>
      <c r="J42" s="80"/>
      <c r="K42" s="80"/>
      <c r="L42" s="164"/>
    </row>
    <row r="43" spans="1:12" ht="18">
      <c r="A43" s="6"/>
      <c r="B43" s="27" t="s">
        <v>507</v>
      </c>
      <c r="C43" s="34" t="s">
        <v>508</v>
      </c>
      <c r="D43" s="42">
        <v>12</v>
      </c>
      <c r="E43" s="30">
        <v>0.2</v>
      </c>
      <c r="F43" s="31"/>
      <c r="G43" s="38"/>
      <c r="H43" s="32">
        <v>1.59</v>
      </c>
      <c r="I43" s="130"/>
      <c r="J43" s="80"/>
      <c r="K43" s="80"/>
      <c r="L43" s="164"/>
    </row>
    <row r="44" spans="1:12" ht="18">
      <c r="A44" s="6"/>
      <c r="B44" s="27" t="s">
        <v>509</v>
      </c>
      <c r="C44" s="34" t="s">
        <v>510</v>
      </c>
      <c r="D44" s="29">
        <v>18</v>
      </c>
      <c r="E44" s="30">
        <v>0.2</v>
      </c>
      <c r="F44" s="31" t="e">
        <f aca="true" t="shared" si="3" ref="F44:F63">E44+(E44*E44)</f>
        <v>#REF!</v>
      </c>
      <c r="G44" s="38"/>
      <c r="H44" s="32">
        <v>1.65</v>
      </c>
      <c r="I44" s="130"/>
      <c r="J44" s="80"/>
      <c r="K44" s="80"/>
      <c r="L44" s="164"/>
    </row>
    <row r="45" spans="1:12" ht="18">
      <c r="A45" s="6"/>
      <c r="B45" s="165"/>
      <c r="C45" s="109" t="s">
        <v>511</v>
      </c>
      <c r="D45" s="29"/>
      <c r="E45" s="30"/>
      <c r="F45" s="31" t="e">
        <f t="shared" si="3"/>
        <v>#REF!</v>
      </c>
      <c r="G45" s="38"/>
      <c r="H45" s="32"/>
      <c r="I45" s="83"/>
      <c r="J45" s="80"/>
      <c r="K45" s="80"/>
      <c r="L45" s="164"/>
    </row>
    <row r="46" spans="1:12" ht="18">
      <c r="A46" s="6"/>
      <c r="B46" s="135" t="s">
        <v>512</v>
      </c>
      <c r="C46" s="34" t="s">
        <v>513</v>
      </c>
      <c r="D46" s="29">
        <v>12</v>
      </c>
      <c r="E46" s="30">
        <v>0.2</v>
      </c>
      <c r="F46" s="31" t="e">
        <f t="shared" si="3"/>
        <v>#REF!</v>
      </c>
      <c r="G46" s="32"/>
      <c r="H46" s="32">
        <v>1.15</v>
      </c>
      <c r="I46" s="80"/>
      <c r="J46" s="80"/>
      <c r="K46" s="80"/>
      <c r="L46" s="164"/>
    </row>
    <row r="47" spans="1:12" ht="18">
      <c r="A47" s="6"/>
      <c r="B47" s="27" t="s">
        <v>514</v>
      </c>
      <c r="C47" s="34" t="s">
        <v>515</v>
      </c>
      <c r="D47" s="29">
        <v>12</v>
      </c>
      <c r="E47" s="30">
        <v>0.2</v>
      </c>
      <c r="F47" s="31" t="e">
        <f t="shared" si="3"/>
        <v>#REF!</v>
      </c>
      <c r="G47" s="32"/>
      <c r="H47" s="32">
        <v>1.15</v>
      </c>
      <c r="I47" s="80"/>
      <c r="J47" s="80"/>
      <c r="K47" s="80"/>
      <c r="L47" s="164"/>
    </row>
    <row r="48" spans="1:12" ht="18">
      <c r="A48" s="6"/>
      <c r="B48" s="27" t="s">
        <v>516</v>
      </c>
      <c r="C48" s="34" t="s">
        <v>517</v>
      </c>
      <c r="D48" s="29">
        <v>12</v>
      </c>
      <c r="E48" s="30">
        <v>0.2</v>
      </c>
      <c r="F48" s="31" t="e">
        <f t="shared" si="3"/>
        <v>#REF!</v>
      </c>
      <c r="G48" s="32"/>
      <c r="H48" s="32">
        <v>1.15</v>
      </c>
      <c r="I48" s="80"/>
      <c r="J48" s="80"/>
      <c r="K48" s="80"/>
      <c r="L48" s="164"/>
    </row>
    <row r="49" spans="1:12" ht="18">
      <c r="A49" s="6"/>
      <c r="B49" s="27" t="s">
        <v>518</v>
      </c>
      <c r="C49" s="34" t="s">
        <v>519</v>
      </c>
      <c r="D49" s="29">
        <v>6</v>
      </c>
      <c r="E49" s="30">
        <v>0.2</v>
      </c>
      <c r="F49" s="31" t="e">
        <f t="shared" si="3"/>
        <v>#REF!</v>
      </c>
      <c r="G49" s="38"/>
      <c r="H49" s="32">
        <v>0.85</v>
      </c>
      <c r="I49" s="80"/>
      <c r="J49" s="80"/>
      <c r="K49" s="80"/>
      <c r="L49" s="164"/>
    </row>
    <row r="50" spans="1:12" ht="18">
      <c r="A50" s="6"/>
      <c r="B50" s="27" t="s">
        <v>520</v>
      </c>
      <c r="C50" s="34" t="s">
        <v>521</v>
      </c>
      <c r="D50" s="29">
        <v>6</v>
      </c>
      <c r="E50" s="30">
        <v>0.2</v>
      </c>
      <c r="F50" s="31" t="e">
        <f t="shared" si="3"/>
        <v>#REF!</v>
      </c>
      <c r="G50" s="38"/>
      <c r="H50" s="32">
        <v>0.85</v>
      </c>
      <c r="I50" s="80"/>
      <c r="J50" s="80"/>
      <c r="K50" s="80"/>
      <c r="L50" s="164"/>
    </row>
    <row r="51" spans="1:12" ht="18">
      <c r="A51" s="6"/>
      <c r="B51" s="27" t="s">
        <v>522</v>
      </c>
      <c r="C51" s="34" t="s">
        <v>523</v>
      </c>
      <c r="D51" s="29">
        <v>6</v>
      </c>
      <c r="E51" s="30">
        <v>0.2</v>
      </c>
      <c r="F51" s="31" t="e">
        <f t="shared" si="3"/>
        <v>#REF!</v>
      </c>
      <c r="G51" s="38"/>
      <c r="H51" s="32">
        <v>0.85</v>
      </c>
      <c r="I51" s="80"/>
      <c r="J51" s="80"/>
      <c r="K51" s="80"/>
      <c r="L51" s="164"/>
    </row>
    <row r="52" spans="1:12" ht="18">
      <c r="A52" s="6"/>
      <c r="B52" s="27" t="s">
        <v>524</v>
      </c>
      <c r="C52" s="34" t="s">
        <v>525</v>
      </c>
      <c r="D52" s="29">
        <v>6</v>
      </c>
      <c r="E52" s="30">
        <v>0.2</v>
      </c>
      <c r="F52" s="31" t="e">
        <f t="shared" si="3"/>
        <v>#REF!</v>
      </c>
      <c r="G52" s="38"/>
      <c r="H52" s="32">
        <v>0.85</v>
      </c>
      <c r="I52" s="33"/>
      <c r="J52" s="80"/>
      <c r="K52" s="80"/>
      <c r="L52" s="164"/>
    </row>
    <row r="53" spans="1:12" ht="18">
      <c r="A53" s="6"/>
      <c r="B53" s="27" t="s">
        <v>526</v>
      </c>
      <c r="C53" s="34" t="s">
        <v>527</v>
      </c>
      <c r="D53" s="29">
        <v>6</v>
      </c>
      <c r="E53" s="30">
        <v>0.2</v>
      </c>
      <c r="F53" s="31" t="e">
        <f t="shared" si="3"/>
        <v>#REF!</v>
      </c>
      <c r="G53" s="38"/>
      <c r="H53" s="32">
        <v>0.85</v>
      </c>
      <c r="I53" s="33"/>
      <c r="J53" s="80"/>
      <c r="K53" s="80"/>
      <c r="L53" s="164"/>
    </row>
    <row r="54" spans="1:12" ht="18">
      <c r="A54" s="6"/>
      <c r="B54" s="27" t="s">
        <v>528</v>
      </c>
      <c r="C54" s="34" t="s">
        <v>529</v>
      </c>
      <c r="D54" s="29">
        <v>6</v>
      </c>
      <c r="E54" s="30">
        <v>0.2</v>
      </c>
      <c r="F54" s="31" t="e">
        <f t="shared" si="3"/>
        <v>#REF!</v>
      </c>
      <c r="G54" s="38"/>
      <c r="H54" s="32">
        <v>0.85</v>
      </c>
      <c r="I54" s="33"/>
      <c r="J54" s="80"/>
      <c r="K54" s="80"/>
      <c r="L54" s="164"/>
    </row>
    <row r="55" spans="1:12" ht="18">
      <c r="A55" s="6"/>
      <c r="B55" s="84" t="s">
        <v>530</v>
      </c>
      <c r="C55" s="85" t="s">
        <v>531</v>
      </c>
      <c r="D55" s="29">
        <v>6</v>
      </c>
      <c r="E55" s="30">
        <v>0.2</v>
      </c>
      <c r="F55" s="31" t="e">
        <f t="shared" si="3"/>
        <v>#REF!</v>
      </c>
      <c r="G55" s="38"/>
      <c r="H55" s="32">
        <v>0.85</v>
      </c>
      <c r="I55" s="33"/>
      <c r="J55" s="80"/>
      <c r="K55" s="80"/>
      <c r="L55" s="164"/>
    </row>
    <row r="56" spans="1:12" ht="18">
      <c r="A56" s="6"/>
      <c r="B56" s="84" t="s">
        <v>532</v>
      </c>
      <c r="C56" s="85" t="s">
        <v>533</v>
      </c>
      <c r="D56" s="29">
        <v>6</v>
      </c>
      <c r="E56" s="30">
        <v>0.2</v>
      </c>
      <c r="F56" s="31" t="e">
        <f t="shared" si="3"/>
        <v>#REF!</v>
      </c>
      <c r="G56" s="38"/>
      <c r="H56" s="32">
        <v>0.85</v>
      </c>
      <c r="I56" s="33"/>
      <c r="J56" s="80"/>
      <c r="K56" s="80"/>
      <c r="L56" s="164"/>
    </row>
    <row r="57" spans="1:12" ht="18">
      <c r="A57" s="6"/>
      <c r="B57" s="84" t="s">
        <v>534</v>
      </c>
      <c r="C57" s="85" t="s">
        <v>535</v>
      </c>
      <c r="D57" s="29">
        <v>6</v>
      </c>
      <c r="E57" s="30">
        <v>0.2</v>
      </c>
      <c r="F57" s="31" t="e">
        <f t="shared" si="3"/>
        <v>#REF!</v>
      </c>
      <c r="G57" s="38"/>
      <c r="H57" s="32">
        <v>0.85</v>
      </c>
      <c r="I57" s="33"/>
      <c r="J57" s="80"/>
      <c r="K57" s="80"/>
      <c r="L57" s="164"/>
    </row>
    <row r="58" spans="1:12" ht="18">
      <c r="A58" s="6"/>
      <c r="B58" s="27" t="s">
        <v>536</v>
      </c>
      <c r="C58" s="166" t="s">
        <v>537</v>
      </c>
      <c r="D58" s="29">
        <v>6</v>
      </c>
      <c r="E58" s="30">
        <v>0.2</v>
      </c>
      <c r="F58" s="31" t="e">
        <f t="shared" si="3"/>
        <v>#REF!</v>
      </c>
      <c r="G58" s="38"/>
      <c r="H58" s="32">
        <v>2.09</v>
      </c>
      <c r="I58" s="81"/>
      <c r="J58" s="80"/>
      <c r="K58" s="80"/>
      <c r="L58" s="164"/>
    </row>
    <row r="59" spans="1:12" ht="18">
      <c r="A59" s="6"/>
      <c r="B59" s="27" t="s">
        <v>538</v>
      </c>
      <c r="C59" s="166" t="s">
        <v>537</v>
      </c>
      <c r="D59" s="29">
        <v>6</v>
      </c>
      <c r="E59" s="30">
        <v>0.2</v>
      </c>
      <c r="F59" s="31" t="e">
        <f t="shared" si="3"/>
        <v>#REF!</v>
      </c>
      <c r="G59" s="38"/>
      <c r="H59" s="32">
        <v>2.09</v>
      </c>
      <c r="I59" s="79"/>
      <c r="J59" s="80"/>
      <c r="K59" s="80"/>
      <c r="L59" s="164"/>
    </row>
    <row r="60" spans="1:12" ht="18">
      <c r="A60" s="6"/>
      <c r="B60" s="27" t="s">
        <v>539</v>
      </c>
      <c r="C60" s="166" t="s">
        <v>537</v>
      </c>
      <c r="D60" s="29">
        <v>6</v>
      </c>
      <c r="E60" s="30">
        <v>0.2</v>
      </c>
      <c r="F60" s="31" t="e">
        <f t="shared" si="3"/>
        <v>#REF!</v>
      </c>
      <c r="G60" s="38"/>
      <c r="H60" s="32">
        <v>2.09</v>
      </c>
      <c r="I60" s="79"/>
      <c r="J60" s="80"/>
      <c r="K60" s="80"/>
      <c r="L60" s="164"/>
    </row>
    <row r="61" spans="1:12" ht="18">
      <c r="A61" s="6"/>
      <c r="B61" s="27" t="s">
        <v>540</v>
      </c>
      <c r="C61" s="166" t="s">
        <v>537</v>
      </c>
      <c r="D61" s="29">
        <v>6</v>
      </c>
      <c r="E61" s="30">
        <v>0.2</v>
      </c>
      <c r="F61" s="31" t="e">
        <f t="shared" si="3"/>
        <v>#REF!</v>
      </c>
      <c r="G61" s="38"/>
      <c r="H61" s="32">
        <v>2.09</v>
      </c>
      <c r="I61" s="79"/>
      <c r="J61" s="80"/>
      <c r="K61" s="80"/>
      <c r="L61" s="164"/>
    </row>
    <row r="62" spans="1:12" ht="18">
      <c r="A62" s="6"/>
      <c r="B62" s="27" t="s">
        <v>541</v>
      </c>
      <c r="C62" s="166" t="s">
        <v>537</v>
      </c>
      <c r="D62" s="29">
        <v>6</v>
      </c>
      <c r="E62" s="30">
        <v>0.2</v>
      </c>
      <c r="F62" s="31" t="e">
        <f t="shared" si="3"/>
        <v>#REF!</v>
      </c>
      <c r="G62" s="38"/>
      <c r="H62" s="32">
        <v>2.09</v>
      </c>
      <c r="I62" s="79"/>
      <c r="J62" s="80"/>
      <c r="K62" s="80"/>
      <c r="L62" s="164"/>
    </row>
    <row r="63" spans="1:12" ht="18">
      <c r="A63" s="6"/>
      <c r="B63" s="27" t="s">
        <v>542</v>
      </c>
      <c r="C63" s="166" t="s">
        <v>537</v>
      </c>
      <c r="D63" s="29">
        <v>6</v>
      </c>
      <c r="E63" s="30">
        <v>0.2</v>
      </c>
      <c r="F63" s="31" t="e">
        <f t="shared" si="3"/>
        <v>#REF!</v>
      </c>
      <c r="G63" s="38"/>
      <c r="H63" s="32">
        <v>2.09</v>
      </c>
      <c r="I63" s="79"/>
      <c r="J63" s="80"/>
      <c r="K63" s="80"/>
      <c r="L63" s="164"/>
    </row>
  </sheetData>
  <sheetProtection selectLockedCells="1" selectUnlockedCells="1"/>
  <printOptions/>
  <pageMargins left="0.39375" right="0.39375" top="0.8506944444444444" bottom="0.39375" header="0.19652777777777777" footer="0.5118110236220472"/>
  <pageSetup horizontalDpi="300" verticalDpi="300" orientation="portrait" paperSize="9" scale="64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3.421875" style="0" customWidth="1"/>
    <col min="4" max="5" width="5.421875" style="0" customWidth="1"/>
    <col min="6" max="6" width="11.421875" style="110" hidden="1" customWidth="1"/>
    <col min="7" max="7" width="11.421875" style="60" hidden="1" customWidth="1"/>
    <col min="8" max="8" width="11.57421875" style="60" customWidth="1"/>
    <col min="9" max="9" width="11.421875" style="0" customWidth="1"/>
    <col min="10" max="11" width="11.421875" style="0" hidden="1" customWidth="1"/>
    <col min="12" max="12" width="15.421875" style="0" customWidth="1"/>
    <col min="13" max="16384" width="10.421875" style="0" customWidth="1"/>
  </cols>
  <sheetData>
    <row r="1" spans="2:8" ht="16.5">
      <c r="B1" s="4" t="s">
        <v>0</v>
      </c>
      <c r="C1" s="61"/>
      <c r="F1" s="111"/>
      <c r="G1" s="62"/>
      <c r="H1" s="62"/>
    </row>
    <row r="2" spans="2:11" ht="18">
      <c r="B2" s="4" t="s">
        <v>1</v>
      </c>
      <c r="C2" s="63"/>
      <c r="D2" s="64"/>
      <c r="F2" s="112"/>
      <c r="G2" s="12"/>
      <c r="H2" s="12"/>
      <c r="I2" s="13" t="s">
        <v>2</v>
      </c>
      <c r="J2" s="65" t="s">
        <v>3</v>
      </c>
      <c r="K2" s="66">
        <v>1.04</v>
      </c>
    </row>
    <row r="3" spans="2:11" ht="16.5">
      <c r="B3" s="1"/>
      <c r="C3" s="67"/>
      <c r="F3" s="113"/>
      <c r="G3" s="68"/>
      <c r="H3" s="68"/>
      <c r="I3" s="69" t="s">
        <v>543</v>
      </c>
      <c r="J3" s="65" t="s">
        <v>5</v>
      </c>
      <c r="K3" s="70">
        <v>30.126</v>
      </c>
    </row>
    <row r="4" spans="2:12" ht="24.75" customHeight="1">
      <c r="B4" s="71" t="s">
        <v>6</v>
      </c>
      <c r="C4" s="71" t="s">
        <v>7</v>
      </c>
      <c r="D4" s="71" t="s">
        <v>8</v>
      </c>
      <c r="E4" s="72" t="s">
        <v>9</v>
      </c>
      <c r="F4" s="73" t="s">
        <v>10</v>
      </c>
      <c r="G4" s="73" t="s">
        <v>11</v>
      </c>
      <c r="H4" s="74" t="s">
        <v>12</v>
      </c>
      <c r="I4" s="75" t="s">
        <v>13</v>
      </c>
      <c r="J4" s="76" t="s">
        <v>14</v>
      </c>
      <c r="K4" s="77"/>
      <c r="L4" s="76" t="s">
        <v>14</v>
      </c>
    </row>
    <row r="5" spans="1:12" ht="18">
      <c r="A5" s="6"/>
      <c r="B5" s="27"/>
      <c r="C5" s="131" t="s">
        <v>544</v>
      </c>
      <c r="D5" s="42"/>
      <c r="E5" s="30"/>
      <c r="F5" s="31" t="e">
        <f aca="true" t="shared" si="0" ref="F5:F45">E5+(E5*E5)</f>
        <v>#REF!</v>
      </c>
      <c r="G5" s="38"/>
      <c r="H5" s="32"/>
      <c r="I5" s="83"/>
      <c r="J5" s="78"/>
      <c r="K5" s="78"/>
      <c r="L5" s="163"/>
    </row>
    <row r="6" spans="1:12" ht="18">
      <c r="A6" s="6"/>
      <c r="B6" s="55">
        <v>900767</v>
      </c>
      <c r="C6" s="58" t="s">
        <v>545</v>
      </c>
      <c r="D6" s="29">
        <v>12</v>
      </c>
      <c r="E6" s="30">
        <v>0.2</v>
      </c>
      <c r="F6" s="31" t="e">
        <f t="shared" si="0"/>
        <v>#REF!</v>
      </c>
      <c r="G6" s="38"/>
      <c r="H6" s="32">
        <v>3.34</v>
      </c>
      <c r="I6" s="83"/>
      <c r="J6" s="78"/>
      <c r="K6" s="78"/>
      <c r="L6" s="163"/>
    </row>
    <row r="7" spans="1:12" ht="18">
      <c r="A7" s="6"/>
      <c r="B7" s="98" t="s">
        <v>546</v>
      </c>
      <c r="C7" s="58" t="s">
        <v>547</v>
      </c>
      <c r="D7" s="29">
        <v>12</v>
      </c>
      <c r="E7" s="30">
        <v>0.2</v>
      </c>
      <c r="F7" s="31" t="e">
        <f t="shared" si="0"/>
        <v>#REF!</v>
      </c>
      <c r="G7" s="38"/>
      <c r="H7" s="32">
        <v>3.34</v>
      </c>
      <c r="I7" s="83"/>
      <c r="J7" s="80"/>
      <c r="K7" s="80"/>
      <c r="L7" s="163"/>
    </row>
    <row r="8" spans="1:12" ht="18">
      <c r="A8" s="6"/>
      <c r="B8" s="98" t="s">
        <v>548</v>
      </c>
      <c r="C8" s="58" t="s">
        <v>549</v>
      </c>
      <c r="D8" s="29">
        <v>12</v>
      </c>
      <c r="E8" s="30">
        <v>0.2</v>
      </c>
      <c r="F8" s="31" t="e">
        <f t="shared" si="0"/>
        <v>#REF!</v>
      </c>
      <c r="G8" s="38"/>
      <c r="H8" s="32">
        <v>3.34</v>
      </c>
      <c r="I8" s="83"/>
      <c r="J8" s="80"/>
      <c r="K8" s="80"/>
      <c r="L8" s="163"/>
    </row>
    <row r="9" spans="1:12" ht="18">
      <c r="A9" s="6"/>
      <c r="B9" s="98" t="s">
        <v>550</v>
      </c>
      <c r="C9" s="58" t="s">
        <v>551</v>
      </c>
      <c r="D9" s="29">
        <v>12</v>
      </c>
      <c r="E9" s="30">
        <v>0.2</v>
      </c>
      <c r="F9" s="31" t="e">
        <f t="shared" si="0"/>
        <v>#REF!</v>
      </c>
      <c r="G9" s="38"/>
      <c r="H9" s="32">
        <v>3.34</v>
      </c>
      <c r="I9" s="83"/>
      <c r="J9" s="80"/>
      <c r="K9" s="80"/>
      <c r="L9" s="163"/>
    </row>
    <row r="10" spans="1:12" ht="18">
      <c r="A10" s="6"/>
      <c r="B10" s="132" t="s">
        <v>552</v>
      </c>
      <c r="C10" s="167" t="s">
        <v>553</v>
      </c>
      <c r="D10" s="137">
        <v>10</v>
      </c>
      <c r="E10" s="126">
        <v>0.2</v>
      </c>
      <c r="F10" s="127" t="e">
        <f t="shared" si="0"/>
        <v>#REF!</v>
      </c>
      <c r="G10" s="128"/>
      <c r="H10" s="129">
        <v>2.97</v>
      </c>
      <c r="I10" s="83"/>
      <c r="J10" s="80"/>
      <c r="K10" s="80"/>
      <c r="L10" s="163"/>
    </row>
    <row r="11" spans="1:12" ht="18">
      <c r="A11" s="6"/>
      <c r="B11" s="133" t="s">
        <v>554</v>
      </c>
      <c r="C11" s="167" t="s">
        <v>555</v>
      </c>
      <c r="D11" s="125">
        <v>10</v>
      </c>
      <c r="E11" s="126">
        <v>0.2</v>
      </c>
      <c r="F11" s="127" t="e">
        <f t="shared" si="0"/>
        <v>#REF!</v>
      </c>
      <c r="G11" s="128"/>
      <c r="H11" s="129">
        <v>2.97</v>
      </c>
      <c r="I11" s="81"/>
      <c r="J11" s="80"/>
      <c r="K11" s="80"/>
      <c r="L11" s="163"/>
    </row>
    <row r="12" spans="1:12" ht="18">
      <c r="A12" s="6"/>
      <c r="B12" s="132" t="s">
        <v>556</v>
      </c>
      <c r="C12" s="167" t="s">
        <v>557</v>
      </c>
      <c r="D12" s="137">
        <v>10</v>
      </c>
      <c r="E12" s="126">
        <v>0.2</v>
      </c>
      <c r="F12" s="127" t="e">
        <f t="shared" si="0"/>
        <v>#REF!</v>
      </c>
      <c r="G12" s="128"/>
      <c r="H12" s="129">
        <v>2.97</v>
      </c>
      <c r="I12" s="81"/>
      <c r="J12" s="80"/>
      <c r="K12" s="80"/>
      <c r="L12" s="163"/>
    </row>
    <row r="13" spans="1:12" ht="18">
      <c r="A13" s="6"/>
      <c r="B13" s="147" t="s">
        <v>558</v>
      </c>
      <c r="C13" s="167" t="s">
        <v>559</v>
      </c>
      <c r="D13" s="161">
        <v>10</v>
      </c>
      <c r="E13" s="150">
        <v>0.2</v>
      </c>
      <c r="F13" s="127" t="e">
        <f t="shared" si="0"/>
        <v>#REF!</v>
      </c>
      <c r="G13" s="128"/>
      <c r="H13" s="129">
        <v>2.97</v>
      </c>
      <c r="I13" s="81"/>
      <c r="J13" s="80"/>
      <c r="K13" s="80"/>
      <c r="L13" s="163"/>
    </row>
    <row r="14" spans="1:12" ht="18">
      <c r="A14" s="6"/>
      <c r="B14" s="27" t="s">
        <v>560</v>
      </c>
      <c r="C14" s="85" t="s">
        <v>561</v>
      </c>
      <c r="D14" s="161">
        <v>10</v>
      </c>
      <c r="E14" s="150">
        <v>0.2</v>
      </c>
      <c r="F14" s="127" t="e">
        <f t="shared" si="0"/>
        <v>#REF!</v>
      </c>
      <c r="G14" s="128"/>
      <c r="H14" s="129">
        <v>2.97</v>
      </c>
      <c r="I14" s="83"/>
      <c r="J14" s="168"/>
      <c r="K14" s="168"/>
      <c r="L14" s="163"/>
    </row>
    <row r="15" spans="1:12" ht="18">
      <c r="A15" s="6"/>
      <c r="B15" s="27" t="s">
        <v>562</v>
      </c>
      <c r="C15" s="85" t="s">
        <v>563</v>
      </c>
      <c r="D15" s="161">
        <v>10</v>
      </c>
      <c r="E15" s="150">
        <v>0.2</v>
      </c>
      <c r="F15" s="127" t="e">
        <f t="shared" si="0"/>
        <v>#REF!</v>
      </c>
      <c r="G15" s="128"/>
      <c r="H15" s="129">
        <v>2.97</v>
      </c>
      <c r="I15" s="83"/>
      <c r="J15" s="168"/>
      <c r="K15" s="168"/>
      <c r="L15" s="163"/>
    </row>
    <row r="16" spans="1:12" ht="18">
      <c r="A16" s="6"/>
      <c r="B16" s="133" t="s">
        <v>564</v>
      </c>
      <c r="C16" s="169" t="s">
        <v>565</v>
      </c>
      <c r="D16" s="137">
        <v>12</v>
      </c>
      <c r="E16" s="126">
        <v>0.2</v>
      </c>
      <c r="F16" s="127" t="e">
        <f t="shared" si="0"/>
        <v>#REF!</v>
      </c>
      <c r="G16" s="129"/>
      <c r="H16" s="129">
        <v>3.41</v>
      </c>
      <c r="I16" s="83"/>
      <c r="J16" s="168"/>
      <c r="K16" s="168"/>
      <c r="L16" s="163"/>
    </row>
    <row r="17" spans="1:12" ht="18">
      <c r="A17" s="6"/>
      <c r="B17" s="84"/>
      <c r="C17" s="99" t="s">
        <v>566</v>
      </c>
      <c r="D17" s="102"/>
      <c r="E17" s="30"/>
      <c r="F17" s="31" t="e">
        <f t="shared" si="0"/>
        <v>#REF!</v>
      </c>
      <c r="G17" s="32"/>
      <c r="H17" s="32"/>
      <c r="I17" s="83"/>
      <c r="J17" s="168"/>
      <c r="K17" s="168"/>
      <c r="L17" s="163"/>
    </row>
    <row r="18" spans="1:12" ht="18">
      <c r="A18" s="6"/>
      <c r="B18" s="27" t="s">
        <v>567</v>
      </c>
      <c r="C18" s="36" t="s">
        <v>568</v>
      </c>
      <c r="D18" s="42">
        <v>4</v>
      </c>
      <c r="E18" s="52">
        <v>0.2</v>
      </c>
      <c r="F18" s="31" t="e">
        <f t="shared" si="0"/>
        <v>#REF!</v>
      </c>
      <c r="G18" s="32"/>
      <c r="H18" s="32">
        <v>3.42</v>
      </c>
      <c r="I18" s="83"/>
      <c r="J18" s="168"/>
      <c r="K18" s="168"/>
      <c r="L18" s="163"/>
    </row>
    <row r="19" spans="1:12" ht="18">
      <c r="A19" s="6"/>
      <c r="B19" s="27"/>
      <c r="C19" s="131" t="s">
        <v>569</v>
      </c>
      <c r="D19" s="42"/>
      <c r="E19" s="30"/>
      <c r="F19" s="31" t="e">
        <f t="shared" si="0"/>
        <v>#REF!</v>
      </c>
      <c r="G19" s="38"/>
      <c r="H19" s="32"/>
      <c r="I19" s="81"/>
      <c r="J19" s="80"/>
      <c r="K19" s="80"/>
      <c r="L19" s="163"/>
    </row>
    <row r="20" spans="1:12" ht="18">
      <c r="A20" s="6"/>
      <c r="B20" s="132" t="s">
        <v>570</v>
      </c>
      <c r="C20" s="88" t="s">
        <v>571</v>
      </c>
      <c r="D20" s="137">
        <v>10</v>
      </c>
      <c r="E20" s="126">
        <v>0.2</v>
      </c>
      <c r="F20" s="127" t="e">
        <f t="shared" si="0"/>
        <v>#REF!</v>
      </c>
      <c r="G20" s="129"/>
      <c r="H20" s="129">
        <v>3.48</v>
      </c>
      <c r="I20" s="81"/>
      <c r="J20" s="80"/>
      <c r="K20" s="80"/>
      <c r="L20" s="163"/>
    </row>
    <row r="21" spans="1:12" ht="18">
      <c r="A21" s="6"/>
      <c r="B21" s="132" t="s">
        <v>572</v>
      </c>
      <c r="C21" s="88" t="s">
        <v>573</v>
      </c>
      <c r="D21" s="137">
        <v>10</v>
      </c>
      <c r="E21" s="126">
        <v>0.2</v>
      </c>
      <c r="F21" s="127" t="e">
        <f t="shared" si="0"/>
        <v>#REF!</v>
      </c>
      <c r="G21" s="129"/>
      <c r="H21" s="129">
        <v>3.48</v>
      </c>
      <c r="I21" s="81"/>
      <c r="J21" s="80"/>
      <c r="K21" s="80"/>
      <c r="L21" s="163"/>
    </row>
    <row r="22" spans="1:12" ht="18">
      <c r="A22" s="6"/>
      <c r="B22" s="132" t="s">
        <v>574</v>
      </c>
      <c r="C22" s="88" t="s">
        <v>575</v>
      </c>
      <c r="D22" s="137">
        <v>10</v>
      </c>
      <c r="E22" s="126">
        <v>0.2</v>
      </c>
      <c r="F22" s="127" t="e">
        <f t="shared" si="0"/>
        <v>#REF!</v>
      </c>
      <c r="G22" s="129"/>
      <c r="H22" s="129">
        <v>3.48</v>
      </c>
      <c r="I22" s="81"/>
      <c r="J22" s="80"/>
      <c r="K22" s="80"/>
      <c r="L22" s="163"/>
    </row>
    <row r="23" spans="1:12" ht="18">
      <c r="A23" s="6"/>
      <c r="B23" s="132" t="s">
        <v>576</v>
      </c>
      <c r="C23" s="169" t="s">
        <v>577</v>
      </c>
      <c r="D23" s="137">
        <v>10</v>
      </c>
      <c r="E23" s="126">
        <v>0.2</v>
      </c>
      <c r="F23" s="127" t="e">
        <f t="shared" si="0"/>
        <v>#REF!</v>
      </c>
      <c r="G23" s="129"/>
      <c r="H23" s="129">
        <v>2.39</v>
      </c>
      <c r="I23" s="81"/>
      <c r="J23" s="80"/>
      <c r="K23" s="80"/>
      <c r="L23" s="163"/>
    </row>
    <row r="24" spans="1:12" ht="18">
      <c r="A24" s="6"/>
      <c r="B24" s="27" t="s">
        <v>578</v>
      </c>
      <c r="C24" s="34" t="s">
        <v>579</v>
      </c>
      <c r="D24" s="42">
        <v>20</v>
      </c>
      <c r="E24" s="30">
        <v>0.2</v>
      </c>
      <c r="F24" s="31" t="e">
        <f t="shared" si="0"/>
        <v>#REF!</v>
      </c>
      <c r="G24" s="32"/>
      <c r="H24" s="32">
        <v>2</v>
      </c>
      <c r="I24" s="81"/>
      <c r="J24" s="80"/>
      <c r="K24" s="80"/>
      <c r="L24" s="163"/>
    </row>
    <row r="25" spans="1:12" ht="18">
      <c r="A25" s="6"/>
      <c r="B25" s="27"/>
      <c r="C25" s="85"/>
      <c r="D25" s="59"/>
      <c r="E25" s="52"/>
      <c r="F25" s="31" t="e">
        <f t="shared" si="0"/>
        <v>#REF!</v>
      </c>
      <c r="G25" s="38"/>
      <c r="H25" s="32"/>
      <c r="I25" s="81"/>
      <c r="J25" s="80"/>
      <c r="K25" s="80"/>
      <c r="L25" s="163"/>
    </row>
    <row r="26" spans="1:12" ht="18">
      <c r="A26" s="6"/>
      <c r="B26" s="87" t="s">
        <v>580</v>
      </c>
      <c r="C26" s="34" t="s">
        <v>581</v>
      </c>
      <c r="D26" s="42">
        <v>6</v>
      </c>
      <c r="E26" s="30">
        <v>0.2</v>
      </c>
      <c r="F26" s="31" t="e">
        <f t="shared" si="0"/>
        <v>#REF!</v>
      </c>
      <c r="G26" s="32"/>
      <c r="H26" s="32">
        <v>1.61</v>
      </c>
      <c r="I26" s="81"/>
      <c r="J26" s="80"/>
      <c r="K26" s="80"/>
      <c r="L26" s="163"/>
    </row>
    <row r="27" spans="1:12" ht="18">
      <c r="A27" s="6"/>
      <c r="B27" s="27" t="s">
        <v>582</v>
      </c>
      <c r="C27" s="34" t="s">
        <v>583</v>
      </c>
      <c r="D27" s="42">
        <v>6</v>
      </c>
      <c r="E27" s="30">
        <v>0.2</v>
      </c>
      <c r="F27" s="31" t="e">
        <f t="shared" si="0"/>
        <v>#REF!</v>
      </c>
      <c r="G27" s="32"/>
      <c r="H27" s="32">
        <v>1.61</v>
      </c>
      <c r="I27" s="80"/>
      <c r="J27" s="80"/>
      <c r="K27" s="80"/>
      <c r="L27" s="170"/>
    </row>
    <row r="28" spans="1:12" ht="18">
      <c r="A28" s="6"/>
      <c r="B28" s="84" t="s">
        <v>584</v>
      </c>
      <c r="C28" s="34" t="s">
        <v>585</v>
      </c>
      <c r="D28" s="42">
        <v>6</v>
      </c>
      <c r="E28" s="30">
        <v>0.2</v>
      </c>
      <c r="F28" s="31" t="e">
        <f t="shared" si="0"/>
        <v>#REF!</v>
      </c>
      <c r="G28" s="32"/>
      <c r="H28" s="32">
        <v>1.61</v>
      </c>
      <c r="I28" s="80"/>
      <c r="J28" s="80"/>
      <c r="K28" s="80"/>
      <c r="L28" s="170"/>
    </row>
    <row r="29" spans="1:12" ht="18">
      <c r="A29" s="6"/>
      <c r="B29" s="84" t="s">
        <v>586</v>
      </c>
      <c r="C29" s="34" t="s">
        <v>587</v>
      </c>
      <c r="D29" s="42">
        <v>6</v>
      </c>
      <c r="E29" s="30">
        <v>0.2</v>
      </c>
      <c r="F29" s="31" t="e">
        <f t="shared" si="0"/>
        <v>#REF!</v>
      </c>
      <c r="G29" s="32"/>
      <c r="H29" s="32">
        <v>1.61</v>
      </c>
      <c r="I29" s="80"/>
      <c r="J29" s="80"/>
      <c r="K29" s="80"/>
      <c r="L29" s="170"/>
    </row>
    <row r="30" spans="1:12" ht="18">
      <c r="A30" s="6"/>
      <c r="B30" s="84" t="s">
        <v>588</v>
      </c>
      <c r="C30" s="34" t="s">
        <v>589</v>
      </c>
      <c r="D30" s="42">
        <v>6</v>
      </c>
      <c r="E30" s="30">
        <v>0.2</v>
      </c>
      <c r="F30" s="31" t="e">
        <f t="shared" si="0"/>
        <v>#REF!</v>
      </c>
      <c r="G30" s="32"/>
      <c r="H30" s="32">
        <v>1.61</v>
      </c>
      <c r="I30" s="80"/>
      <c r="J30" s="80"/>
      <c r="K30" s="80"/>
      <c r="L30" s="170"/>
    </row>
    <row r="31" spans="1:12" ht="18">
      <c r="A31" s="6"/>
      <c r="B31" s="100" t="s">
        <v>590</v>
      </c>
      <c r="C31" s="34" t="s">
        <v>591</v>
      </c>
      <c r="D31" s="42">
        <v>6</v>
      </c>
      <c r="E31" s="30">
        <v>0.2</v>
      </c>
      <c r="F31" s="31" t="e">
        <f t="shared" si="0"/>
        <v>#REF!</v>
      </c>
      <c r="G31" s="32"/>
      <c r="H31" s="32">
        <v>1.61</v>
      </c>
      <c r="I31" s="80"/>
      <c r="J31" s="80"/>
      <c r="K31" s="80"/>
      <c r="L31" s="170"/>
    </row>
    <row r="32" spans="1:12" ht="18">
      <c r="A32" s="6"/>
      <c r="B32" s="100" t="s">
        <v>592</v>
      </c>
      <c r="C32" s="34" t="s">
        <v>593</v>
      </c>
      <c r="D32" s="42">
        <v>6</v>
      </c>
      <c r="E32" s="30">
        <v>0.2</v>
      </c>
      <c r="F32" s="31" t="e">
        <f t="shared" si="0"/>
        <v>#REF!</v>
      </c>
      <c r="G32" s="32"/>
      <c r="H32" s="32">
        <v>1.61</v>
      </c>
      <c r="I32" s="80"/>
      <c r="J32" s="80"/>
      <c r="K32" s="80"/>
      <c r="L32" s="170"/>
    </row>
    <row r="33" spans="1:12" ht="18">
      <c r="A33" s="6"/>
      <c r="B33" s="132" t="s">
        <v>594</v>
      </c>
      <c r="C33" s="88" t="s">
        <v>595</v>
      </c>
      <c r="D33" s="29">
        <v>6</v>
      </c>
      <c r="E33" s="126">
        <v>0.2</v>
      </c>
      <c r="F33" s="31" t="e">
        <f t="shared" si="0"/>
        <v>#REF!</v>
      </c>
      <c r="G33" s="38"/>
      <c r="H33" s="32">
        <v>2.37</v>
      </c>
      <c r="I33" s="80"/>
      <c r="J33" s="80"/>
      <c r="K33" s="80"/>
      <c r="L33" s="170"/>
    </row>
    <row r="34" spans="1:12" ht="18">
      <c r="A34" s="6"/>
      <c r="B34" s="132" t="s">
        <v>596</v>
      </c>
      <c r="C34" s="88" t="s">
        <v>597</v>
      </c>
      <c r="D34" s="29">
        <v>6</v>
      </c>
      <c r="E34" s="126">
        <v>0.2</v>
      </c>
      <c r="F34" s="31" t="e">
        <f t="shared" si="0"/>
        <v>#REF!</v>
      </c>
      <c r="G34" s="38"/>
      <c r="H34" s="32">
        <v>2.37</v>
      </c>
      <c r="I34" s="80"/>
      <c r="J34" s="80"/>
      <c r="K34" s="80"/>
      <c r="L34" s="170"/>
    </row>
    <row r="35" spans="1:12" ht="18">
      <c r="A35" s="6"/>
      <c r="B35" s="132" t="s">
        <v>598</v>
      </c>
      <c r="C35" s="88" t="s">
        <v>599</v>
      </c>
      <c r="D35" s="29">
        <v>6</v>
      </c>
      <c r="E35" s="126">
        <v>0.2</v>
      </c>
      <c r="F35" s="31" t="e">
        <f t="shared" si="0"/>
        <v>#REF!</v>
      </c>
      <c r="G35" s="38"/>
      <c r="H35" s="32">
        <v>2.37</v>
      </c>
      <c r="I35" s="80"/>
      <c r="J35" s="80"/>
      <c r="K35" s="80"/>
      <c r="L35" s="170"/>
    </row>
    <row r="36" spans="1:12" ht="18">
      <c r="A36" s="6"/>
      <c r="B36" s="132" t="s">
        <v>600</v>
      </c>
      <c r="C36" s="88" t="s">
        <v>601</v>
      </c>
      <c r="D36" s="29">
        <v>6</v>
      </c>
      <c r="E36" s="126">
        <v>0.2</v>
      </c>
      <c r="F36" s="31" t="e">
        <f t="shared" si="0"/>
        <v>#REF!</v>
      </c>
      <c r="G36" s="38"/>
      <c r="H36" s="32">
        <v>2.37</v>
      </c>
      <c r="I36" s="80"/>
      <c r="J36" s="80"/>
      <c r="K36" s="80"/>
      <c r="L36" s="170"/>
    </row>
    <row r="37" spans="1:12" ht="18">
      <c r="A37" s="6"/>
      <c r="B37" s="132" t="s">
        <v>602</v>
      </c>
      <c r="C37" s="88" t="s">
        <v>603</v>
      </c>
      <c r="D37" s="29">
        <v>6</v>
      </c>
      <c r="E37" s="126">
        <v>0.2</v>
      </c>
      <c r="F37" s="31" t="e">
        <f t="shared" si="0"/>
        <v>#REF!</v>
      </c>
      <c r="G37" s="38"/>
      <c r="H37" s="32">
        <v>2.37</v>
      </c>
      <c r="I37" s="80"/>
      <c r="J37" s="80"/>
      <c r="K37" s="80"/>
      <c r="L37" s="170"/>
    </row>
    <row r="38" spans="1:12" ht="18">
      <c r="A38" s="6"/>
      <c r="B38" s="86" t="s">
        <v>604</v>
      </c>
      <c r="C38" s="34" t="s">
        <v>605</v>
      </c>
      <c r="D38" s="42">
        <v>12</v>
      </c>
      <c r="E38" s="30">
        <v>0.2</v>
      </c>
      <c r="F38" s="31" t="e">
        <f t="shared" si="0"/>
        <v>#REF!</v>
      </c>
      <c r="G38" s="32"/>
      <c r="H38" s="32">
        <v>1.22</v>
      </c>
      <c r="I38" s="80"/>
      <c r="J38" s="80"/>
      <c r="K38" s="80"/>
      <c r="L38" s="170"/>
    </row>
    <row r="39" spans="1:12" ht="18">
      <c r="A39" s="6"/>
      <c r="B39" s="27" t="s">
        <v>606</v>
      </c>
      <c r="C39" s="34" t="s">
        <v>607</v>
      </c>
      <c r="D39" s="42">
        <v>12</v>
      </c>
      <c r="E39" s="30">
        <v>0.2</v>
      </c>
      <c r="F39" s="31" t="e">
        <f t="shared" si="0"/>
        <v>#REF!</v>
      </c>
      <c r="G39" s="32"/>
      <c r="H39" s="32">
        <v>1.22</v>
      </c>
      <c r="I39" s="80"/>
      <c r="J39" s="80"/>
      <c r="K39" s="80"/>
      <c r="L39" s="170"/>
    </row>
    <row r="40" spans="1:12" ht="18">
      <c r="A40" s="6"/>
      <c r="B40" s="27"/>
      <c r="C40" s="131" t="s">
        <v>608</v>
      </c>
      <c r="D40" s="42"/>
      <c r="E40" s="30"/>
      <c r="F40" s="31" t="e">
        <f t="shared" si="0"/>
        <v>#REF!</v>
      </c>
      <c r="G40" s="32"/>
      <c r="H40" s="32"/>
      <c r="I40" s="80"/>
      <c r="J40" s="80"/>
      <c r="K40" s="80"/>
      <c r="L40" s="170"/>
    </row>
    <row r="41" spans="1:12" ht="18">
      <c r="A41" s="6"/>
      <c r="B41" s="84" t="s">
        <v>609</v>
      </c>
      <c r="C41" s="34" t="s">
        <v>610</v>
      </c>
      <c r="D41" s="102"/>
      <c r="E41" s="52">
        <v>0.2</v>
      </c>
      <c r="F41" s="31" t="e">
        <f t="shared" si="0"/>
        <v>#REF!</v>
      </c>
      <c r="G41" s="32"/>
      <c r="H41" s="32">
        <v>1.65</v>
      </c>
      <c r="I41" s="80"/>
      <c r="J41" s="80"/>
      <c r="K41" s="80"/>
      <c r="L41" s="170"/>
    </row>
    <row r="42" spans="1:12" ht="18">
      <c r="A42" s="6"/>
      <c r="B42" s="162" t="s">
        <v>611</v>
      </c>
      <c r="C42" s="171" t="s">
        <v>612</v>
      </c>
      <c r="D42" s="149">
        <v>12</v>
      </c>
      <c r="E42" s="150">
        <v>0.2</v>
      </c>
      <c r="F42" s="127" t="e">
        <f t="shared" si="0"/>
        <v>#REF!</v>
      </c>
      <c r="G42" s="128"/>
      <c r="H42" s="153">
        <v>0.77</v>
      </c>
      <c r="I42" s="80"/>
      <c r="J42" s="80"/>
      <c r="K42" s="80"/>
      <c r="L42" s="170"/>
    </row>
    <row r="43" spans="1:12" ht="18">
      <c r="A43" s="6"/>
      <c r="B43" s="162" t="s">
        <v>613</v>
      </c>
      <c r="C43" s="171" t="s">
        <v>614</v>
      </c>
      <c r="D43" s="149">
        <v>12</v>
      </c>
      <c r="E43" s="150">
        <v>0.2</v>
      </c>
      <c r="F43" s="127" t="e">
        <f t="shared" si="0"/>
        <v>#REF!</v>
      </c>
      <c r="G43" s="128"/>
      <c r="H43" s="153">
        <v>0.6</v>
      </c>
      <c r="I43" s="80"/>
      <c r="J43" s="80"/>
      <c r="K43" s="80"/>
      <c r="L43" s="170"/>
    </row>
    <row r="44" spans="1:12" ht="18">
      <c r="A44" s="6"/>
      <c r="B44" s="27" t="s">
        <v>615</v>
      </c>
      <c r="C44" s="172" t="s">
        <v>616</v>
      </c>
      <c r="D44" s="42"/>
      <c r="E44" s="30">
        <v>0.2</v>
      </c>
      <c r="F44" s="31" t="e">
        <f t="shared" si="0"/>
        <v>#REF!</v>
      </c>
      <c r="G44" s="38"/>
      <c r="H44" s="32">
        <v>0.65</v>
      </c>
      <c r="I44" s="80"/>
      <c r="J44" s="80"/>
      <c r="K44" s="80"/>
      <c r="L44" s="170"/>
    </row>
    <row r="45" spans="1:12" ht="18">
      <c r="A45" s="6"/>
      <c r="B45" s="27" t="s">
        <v>617</v>
      </c>
      <c r="C45" s="36" t="s">
        <v>618</v>
      </c>
      <c r="D45" s="29"/>
      <c r="E45" s="52">
        <v>0.2</v>
      </c>
      <c r="F45" s="158" t="e">
        <f t="shared" si="0"/>
        <v>#REF!</v>
      </c>
      <c r="G45" s="159"/>
      <c r="H45" s="159">
        <v>1.82</v>
      </c>
      <c r="I45" s="80"/>
      <c r="J45" s="80"/>
      <c r="K45" s="80"/>
      <c r="L45" s="170"/>
    </row>
    <row r="46" spans="1:12" ht="18">
      <c r="A46" s="6"/>
      <c r="B46" s="27" t="s">
        <v>619</v>
      </c>
      <c r="C46" s="140" t="s">
        <v>620</v>
      </c>
      <c r="D46" s="141"/>
      <c r="E46" s="30">
        <v>0.2</v>
      </c>
      <c r="F46" s="31"/>
      <c r="G46" s="32"/>
      <c r="H46" s="32">
        <v>1.49</v>
      </c>
      <c r="I46" s="80"/>
      <c r="J46" s="80"/>
      <c r="K46" s="80"/>
      <c r="L46" s="170"/>
    </row>
    <row r="47" spans="1:12" ht="18">
      <c r="A47" s="6"/>
      <c r="B47" s="173" t="s">
        <v>621</v>
      </c>
      <c r="C47" s="143" t="s">
        <v>622</v>
      </c>
      <c r="D47" s="29">
        <v>24</v>
      </c>
      <c r="E47" s="30">
        <v>0.2</v>
      </c>
      <c r="F47" s="158" t="e">
        <f aca="true" t="shared" si="1" ref="F47:F65">E47+(E47*E47)</f>
        <v>#REF!</v>
      </c>
      <c r="G47" s="159"/>
      <c r="H47" s="32">
        <v>1.82</v>
      </c>
      <c r="I47" s="80"/>
      <c r="J47" s="80"/>
      <c r="K47" s="80"/>
      <c r="L47" s="170"/>
    </row>
    <row r="48" spans="1:12" ht="18">
      <c r="A48" s="6"/>
      <c r="B48" s="84" t="s">
        <v>623</v>
      </c>
      <c r="C48" s="34" t="s">
        <v>624</v>
      </c>
      <c r="D48" s="42"/>
      <c r="E48" s="30">
        <v>0.2</v>
      </c>
      <c r="F48" s="31" t="e">
        <f t="shared" si="1"/>
        <v>#REF!</v>
      </c>
      <c r="G48" s="32"/>
      <c r="H48" s="32">
        <v>3.32</v>
      </c>
      <c r="I48" s="81"/>
      <c r="J48" s="80"/>
      <c r="K48" s="80"/>
      <c r="L48" s="170"/>
    </row>
    <row r="49" spans="1:12" ht="18">
      <c r="A49" s="6"/>
      <c r="B49" s="84" t="s">
        <v>625</v>
      </c>
      <c r="C49" s="34" t="s">
        <v>626</v>
      </c>
      <c r="D49" s="42"/>
      <c r="E49" s="30">
        <v>0.2</v>
      </c>
      <c r="F49" s="31" t="e">
        <f t="shared" si="1"/>
        <v>#REF!</v>
      </c>
      <c r="G49" s="32"/>
      <c r="H49" s="32">
        <v>3.66</v>
      </c>
      <c r="I49" s="81"/>
      <c r="J49" s="80"/>
      <c r="K49" s="80"/>
      <c r="L49" s="170"/>
    </row>
    <row r="50" spans="1:12" ht="18">
      <c r="A50" s="6"/>
      <c r="B50" s="27" t="s">
        <v>627</v>
      </c>
      <c r="C50" s="172" t="s">
        <v>628</v>
      </c>
      <c r="D50" s="42"/>
      <c r="E50" s="30">
        <v>0.2</v>
      </c>
      <c r="F50" s="31" t="e">
        <f t="shared" si="1"/>
        <v>#REF!</v>
      </c>
      <c r="G50" s="38"/>
      <c r="H50" s="32">
        <v>3.16</v>
      </c>
      <c r="I50" s="81"/>
      <c r="J50" s="80"/>
      <c r="K50" s="80"/>
      <c r="L50" s="170"/>
    </row>
    <row r="51" spans="1:12" ht="18">
      <c r="A51" s="6"/>
      <c r="B51" s="27" t="s">
        <v>629</v>
      </c>
      <c r="C51" s="34" t="s">
        <v>630</v>
      </c>
      <c r="D51" s="42"/>
      <c r="E51" s="30">
        <v>0.2</v>
      </c>
      <c r="F51" s="31" t="e">
        <f t="shared" si="1"/>
        <v>#REF!</v>
      </c>
      <c r="G51" s="38"/>
      <c r="H51" s="32" t="s">
        <v>631</v>
      </c>
      <c r="I51" s="81"/>
      <c r="J51" s="80"/>
      <c r="K51" s="80"/>
      <c r="L51" s="170"/>
    </row>
    <row r="52" spans="1:12" ht="18">
      <c r="A52" s="6"/>
      <c r="B52" s="84" t="s">
        <v>632</v>
      </c>
      <c r="C52" s="174" t="s">
        <v>633</v>
      </c>
      <c r="D52" s="102"/>
      <c r="E52" s="52">
        <v>0.2</v>
      </c>
      <c r="F52" s="158" t="e">
        <f t="shared" si="1"/>
        <v>#REF!</v>
      </c>
      <c r="G52" s="32"/>
      <c r="H52" s="32" t="s">
        <v>634</v>
      </c>
      <c r="I52" s="175"/>
      <c r="J52" s="176"/>
      <c r="K52" s="176"/>
      <c r="L52" s="177" t="s">
        <v>635</v>
      </c>
    </row>
    <row r="53" spans="1:12" ht="18">
      <c r="A53" s="6"/>
      <c r="B53" s="84" t="s">
        <v>636</v>
      </c>
      <c r="C53" s="174" t="s">
        <v>637</v>
      </c>
      <c r="D53" s="102"/>
      <c r="E53" s="52">
        <v>0.2</v>
      </c>
      <c r="F53" s="158" t="e">
        <f t="shared" si="1"/>
        <v>#REF!</v>
      </c>
      <c r="G53" s="32"/>
      <c r="H53" s="32">
        <v>1.09</v>
      </c>
      <c r="I53" s="80"/>
      <c r="J53" s="80"/>
      <c r="K53" s="80"/>
      <c r="L53" s="170"/>
    </row>
    <row r="54" spans="1:12" ht="18">
      <c r="A54" s="6"/>
      <c r="B54" s="84" t="s">
        <v>638</v>
      </c>
      <c r="C54" s="174" t="s">
        <v>639</v>
      </c>
      <c r="D54" s="102"/>
      <c r="E54" s="52">
        <v>0.2</v>
      </c>
      <c r="F54" s="158" t="e">
        <f t="shared" si="1"/>
        <v>#REF!</v>
      </c>
      <c r="G54" s="32"/>
      <c r="H54" s="32">
        <v>0.99</v>
      </c>
      <c r="I54" s="80"/>
      <c r="J54" s="80"/>
      <c r="K54" s="80"/>
      <c r="L54" s="170"/>
    </row>
    <row r="55" spans="1:12" ht="18">
      <c r="A55" s="6"/>
      <c r="B55" s="27" t="s">
        <v>640</v>
      </c>
      <c r="C55" s="166" t="s">
        <v>641</v>
      </c>
      <c r="D55" s="29">
        <v>12</v>
      </c>
      <c r="E55" s="30">
        <v>0.2</v>
      </c>
      <c r="F55" s="31" t="e">
        <f t="shared" si="1"/>
        <v>#REF!</v>
      </c>
      <c r="G55" s="38"/>
      <c r="H55" s="32">
        <v>3.63</v>
      </c>
      <c r="I55" s="80"/>
      <c r="J55" s="80"/>
      <c r="K55" s="80"/>
      <c r="L55" s="170"/>
    </row>
    <row r="56" spans="1:12" ht="18">
      <c r="A56" s="6"/>
      <c r="B56" s="27" t="s">
        <v>642</v>
      </c>
      <c r="C56" s="166" t="s">
        <v>643</v>
      </c>
      <c r="D56" s="29">
        <v>12</v>
      </c>
      <c r="E56" s="30">
        <v>0.2</v>
      </c>
      <c r="F56" s="31" t="e">
        <f t="shared" si="1"/>
        <v>#REF!</v>
      </c>
      <c r="G56" s="38"/>
      <c r="H56" s="32">
        <v>3.63</v>
      </c>
      <c r="I56" s="116"/>
      <c r="J56" s="80"/>
      <c r="K56" s="80"/>
      <c r="L56" s="170"/>
    </row>
    <row r="57" spans="1:12" ht="18">
      <c r="A57" s="6"/>
      <c r="B57" s="27" t="s">
        <v>644</v>
      </c>
      <c r="C57" s="166" t="s">
        <v>645</v>
      </c>
      <c r="D57" s="29">
        <v>12</v>
      </c>
      <c r="E57" s="30">
        <v>0.2</v>
      </c>
      <c r="F57" s="31" t="e">
        <f t="shared" si="1"/>
        <v>#REF!</v>
      </c>
      <c r="G57" s="38"/>
      <c r="H57" s="32">
        <v>3.63</v>
      </c>
      <c r="I57" s="116"/>
      <c r="J57" s="80"/>
      <c r="K57" s="80"/>
      <c r="L57" s="170"/>
    </row>
    <row r="58" spans="1:12" ht="18">
      <c r="A58" s="6"/>
      <c r="B58" s="27" t="s">
        <v>646</v>
      </c>
      <c r="C58" s="166" t="s">
        <v>647</v>
      </c>
      <c r="D58" s="29">
        <v>12</v>
      </c>
      <c r="E58" s="30">
        <v>0.2</v>
      </c>
      <c r="F58" s="31" t="e">
        <f t="shared" si="1"/>
        <v>#REF!</v>
      </c>
      <c r="G58" s="38"/>
      <c r="H58" s="32">
        <v>3.63</v>
      </c>
      <c r="I58" s="116"/>
      <c r="J58" s="80"/>
      <c r="K58" s="80"/>
      <c r="L58" s="170"/>
    </row>
    <row r="59" spans="1:12" ht="18">
      <c r="A59" s="6"/>
      <c r="B59" s="27" t="s">
        <v>648</v>
      </c>
      <c r="C59" s="166" t="s">
        <v>649</v>
      </c>
      <c r="D59" s="29">
        <v>12</v>
      </c>
      <c r="E59" s="30">
        <v>0.2</v>
      </c>
      <c r="F59" s="31" t="e">
        <f t="shared" si="1"/>
        <v>#REF!</v>
      </c>
      <c r="G59" s="38"/>
      <c r="H59" s="32">
        <v>3.63</v>
      </c>
      <c r="I59" s="116"/>
      <c r="J59" s="80"/>
      <c r="K59" s="80"/>
      <c r="L59" s="170"/>
    </row>
    <row r="60" spans="1:12" ht="18">
      <c r="A60" s="6"/>
      <c r="B60" s="27" t="s">
        <v>650</v>
      </c>
      <c r="C60" s="34" t="s">
        <v>651</v>
      </c>
      <c r="D60" s="29">
        <v>12</v>
      </c>
      <c r="E60" s="30">
        <v>0.2</v>
      </c>
      <c r="F60" s="31" t="e">
        <f t="shared" si="1"/>
        <v>#REF!</v>
      </c>
      <c r="G60" s="32"/>
      <c r="H60" s="32">
        <v>5.39</v>
      </c>
      <c r="I60" s="116"/>
      <c r="J60" s="80"/>
      <c r="K60" s="80"/>
      <c r="L60" s="170"/>
    </row>
    <row r="61" spans="1:12" ht="18">
      <c r="A61" s="6"/>
      <c r="B61" s="47" t="s">
        <v>652</v>
      </c>
      <c r="C61" s="34" t="s">
        <v>653</v>
      </c>
      <c r="D61" s="29">
        <v>12</v>
      </c>
      <c r="E61" s="30">
        <v>0.2</v>
      </c>
      <c r="F61" s="31" t="e">
        <f t="shared" si="1"/>
        <v>#REF!</v>
      </c>
      <c r="G61" s="32"/>
      <c r="H61" s="32">
        <v>5.39</v>
      </c>
      <c r="I61" s="116"/>
      <c r="J61" s="80"/>
      <c r="K61" s="80"/>
      <c r="L61" s="170"/>
    </row>
    <row r="62" spans="1:12" ht="18">
      <c r="A62" s="6"/>
      <c r="B62" s="27" t="s">
        <v>654</v>
      </c>
      <c r="C62" s="34" t="s">
        <v>655</v>
      </c>
      <c r="D62" s="29">
        <v>12</v>
      </c>
      <c r="E62" s="30">
        <v>0.2</v>
      </c>
      <c r="F62" s="31" t="e">
        <f t="shared" si="1"/>
        <v>#REF!</v>
      </c>
      <c r="G62" s="32"/>
      <c r="H62" s="32">
        <v>5.39</v>
      </c>
      <c r="I62" s="79"/>
      <c r="J62" s="80"/>
      <c r="K62" s="80"/>
      <c r="L62" s="170"/>
    </row>
    <row r="63" spans="1:12" ht="18">
      <c r="A63" s="6"/>
      <c r="B63" s="27" t="s">
        <v>656</v>
      </c>
      <c r="C63" s="34" t="s">
        <v>657</v>
      </c>
      <c r="D63" s="29">
        <v>12</v>
      </c>
      <c r="E63" s="30">
        <v>0.2</v>
      </c>
      <c r="F63" s="31" t="e">
        <f t="shared" si="1"/>
        <v>#REF!</v>
      </c>
      <c r="G63" s="32"/>
      <c r="H63" s="32">
        <v>5.39</v>
      </c>
      <c r="I63" s="33"/>
      <c r="J63" s="96"/>
      <c r="K63" s="96"/>
      <c r="L63" s="163"/>
    </row>
    <row r="64" spans="1:12" ht="18">
      <c r="A64" s="6"/>
      <c r="B64" s="27" t="s">
        <v>658</v>
      </c>
      <c r="C64" s="34" t="s">
        <v>659</v>
      </c>
      <c r="D64" s="29">
        <v>12</v>
      </c>
      <c r="E64" s="30">
        <v>0.2</v>
      </c>
      <c r="F64" s="31" t="e">
        <f t="shared" si="1"/>
        <v>#REF!</v>
      </c>
      <c r="G64" s="32"/>
      <c r="H64" s="32">
        <v>3.08</v>
      </c>
      <c r="I64" s="83"/>
      <c r="J64" s="80"/>
      <c r="K64" s="80"/>
      <c r="L64" s="163"/>
    </row>
    <row r="65" spans="2:12" ht="18">
      <c r="B65" s="27" t="s">
        <v>660</v>
      </c>
      <c r="C65" s="34" t="s">
        <v>661</v>
      </c>
      <c r="D65" s="29">
        <v>12</v>
      </c>
      <c r="E65" s="30">
        <v>0.2</v>
      </c>
      <c r="F65" s="31" t="e">
        <f t="shared" si="1"/>
        <v>#REF!</v>
      </c>
      <c r="G65" s="32"/>
      <c r="H65" s="32">
        <v>3.08</v>
      </c>
      <c r="I65" s="178"/>
      <c r="J65" s="178"/>
      <c r="K65" s="178"/>
      <c r="L65" s="178"/>
    </row>
    <row r="66" spans="6:8" ht="14.25">
      <c r="F66"/>
      <c r="G66"/>
      <c r="H66"/>
    </row>
    <row r="67" spans="6:8" ht="14.25">
      <c r="F67"/>
      <c r="G67"/>
      <c r="H67"/>
    </row>
    <row r="68" spans="6:8" ht="14.25">
      <c r="F68"/>
      <c r="G68"/>
      <c r="H68"/>
    </row>
    <row r="69" spans="6:8" ht="14.25">
      <c r="F69"/>
      <c r="G69"/>
      <c r="H69"/>
    </row>
    <row r="70" spans="6:8" ht="14.25">
      <c r="F70"/>
      <c r="G70"/>
      <c r="H70"/>
    </row>
    <row r="71" spans="6:8" ht="14.25">
      <c r="F71"/>
      <c r="G71"/>
      <c r="H71"/>
    </row>
    <row r="72" spans="6:8" ht="14.25">
      <c r="F72"/>
      <c r="G72"/>
      <c r="H72"/>
    </row>
    <row r="73" spans="6:8" ht="14.25">
      <c r="F73"/>
      <c r="G73"/>
      <c r="H73"/>
    </row>
    <row r="74" spans="6:8" ht="14.25">
      <c r="F74"/>
      <c r="G74"/>
      <c r="H74"/>
    </row>
    <row r="75" spans="6:8" ht="14.25">
      <c r="F75"/>
      <c r="G75"/>
      <c r="H75"/>
    </row>
    <row r="76" spans="6:8" ht="14.25">
      <c r="F76"/>
      <c r="G76"/>
      <c r="H76"/>
    </row>
    <row r="77" spans="6:8" ht="14.25">
      <c r="F77"/>
      <c r="G77"/>
      <c r="H77"/>
    </row>
    <row r="78" spans="6:8" ht="14.25">
      <c r="F78"/>
      <c r="G78"/>
      <c r="H78"/>
    </row>
    <row r="79" spans="6:8" ht="14.25">
      <c r="F79"/>
      <c r="G79"/>
      <c r="H79"/>
    </row>
    <row r="80" spans="6:8" ht="14.25">
      <c r="F80"/>
      <c r="G80"/>
      <c r="H80"/>
    </row>
    <row r="81" spans="6:8" ht="14.25">
      <c r="F81"/>
      <c r="G81"/>
      <c r="H81"/>
    </row>
  </sheetData>
  <sheetProtection selectLockedCells="1" selectUnlockedCells="1"/>
  <printOptions/>
  <pageMargins left="0.39375" right="0.39375" top="0.8506944444444444" bottom="0.39375" header="0.19652777777777777" footer="0.5118110236220472"/>
  <pageSetup horizontalDpi="300" verticalDpi="300" orientation="portrait" paperSize="9" scale="63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1.57421875" style="0" customWidth="1"/>
    <col min="3" max="3" width="53.57421875" style="0" customWidth="1"/>
    <col min="4" max="5" width="5.421875" style="0" customWidth="1"/>
    <col min="6" max="7" width="11.421875" style="0" hidden="1" customWidth="1"/>
    <col min="8" max="8" width="10.421875" style="0" customWidth="1"/>
    <col min="9" max="9" width="10.7109375" style="0" customWidth="1"/>
    <col min="10" max="11" width="11.421875" style="0" hidden="1" customWidth="1"/>
    <col min="12" max="12" width="15.421875" style="0" customWidth="1"/>
    <col min="13" max="16384" width="10.421875" style="0" customWidth="1"/>
  </cols>
  <sheetData>
    <row r="1" spans="2:3" ht="16.5">
      <c r="B1" s="4" t="s">
        <v>0</v>
      </c>
      <c r="C1" s="61"/>
    </row>
    <row r="2" spans="2:11" ht="18">
      <c r="B2" s="4" t="s">
        <v>1</v>
      </c>
      <c r="C2" s="63"/>
      <c r="D2" s="64"/>
      <c r="F2" s="112"/>
      <c r="G2" s="12"/>
      <c r="H2" s="12"/>
      <c r="I2" s="13" t="s">
        <v>2</v>
      </c>
      <c r="J2" s="65" t="s">
        <v>3</v>
      </c>
      <c r="K2" s="66">
        <v>1.04</v>
      </c>
    </row>
    <row r="3" spans="2:11" ht="16.5">
      <c r="B3" s="1"/>
      <c r="C3" s="67"/>
      <c r="F3" s="113"/>
      <c r="G3" s="68"/>
      <c r="H3" s="68"/>
      <c r="I3" s="69" t="s">
        <v>662</v>
      </c>
      <c r="J3" s="65" t="s">
        <v>5</v>
      </c>
      <c r="K3" s="70">
        <v>30.126</v>
      </c>
    </row>
    <row r="4" spans="2:12" ht="37.5">
      <c r="B4" s="71" t="s">
        <v>6</v>
      </c>
      <c r="C4" s="71" t="s">
        <v>7</v>
      </c>
      <c r="D4" s="71" t="s">
        <v>8</v>
      </c>
      <c r="E4" s="72" t="s">
        <v>9</v>
      </c>
      <c r="F4" s="73" t="s">
        <v>10</v>
      </c>
      <c r="G4" s="73" t="s">
        <v>11</v>
      </c>
      <c r="H4" s="74" t="s">
        <v>12</v>
      </c>
      <c r="I4" s="75" t="s">
        <v>13</v>
      </c>
      <c r="J4" s="76" t="s">
        <v>14</v>
      </c>
      <c r="K4" s="77"/>
      <c r="L4" s="76" t="s">
        <v>14</v>
      </c>
    </row>
    <row r="5" spans="1:12" ht="18">
      <c r="A5" s="6"/>
      <c r="B5" s="165"/>
      <c r="C5" s="109" t="s">
        <v>663</v>
      </c>
      <c r="D5" s="29"/>
      <c r="E5" s="30"/>
      <c r="F5" s="31" t="e">
        <f aca="true" t="shared" si="0" ref="F5:F28">E5+(E5*E5)</f>
        <v>#REF!</v>
      </c>
      <c r="G5" s="38"/>
      <c r="H5" s="32"/>
      <c r="I5" s="81"/>
      <c r="J5" s="80"/>
      <c r="K5" s="80"/>
      <c r="L5" s="163"/>
    </row>
    <row r="6" spans="1:12" ht="18">
      <c r="A6" s="6"/>
      <c r="B6" s="27" t="s">
        <v>664</v>
      </c>
      <c r="C6" s="34" t="s">
        <v>665</v>
      </c>
      <c r="D6" s="42">
        <v>10</v>
      </c>
      <c r="E6" s="30">
        <v>0.1</v>
      </c>
      <c r="F6" s="31" t="e">
        <f t="shared" si="0"/>
        <v>#REF!</v>
      </c>
      <c r="G6" s="38"/>
      <c r="H6" s="32">
        <v>1.59</v>
      </c>
      <c r="I6" s="81"/>
      <c r="J6" s="80"/>
      <c r="K6" s="80"/>
      <c r="L6" s="163"/>
    </row>
    <row r="7" spans="1:12" ht="18">
      <c r="A7" s="6"/>
      <c r="B7" s="27" t="s">
        <v>666</v>
      </c>
      <c r="C7" s="34" t="s">
        <v>667</v>
      </c>
      <c r="D7" s="42">
        <v>10</v>
      </c>
      <c r="E7" s="30">
        <v>0.1</v>
      </c>
      <c r="F7" s="31" t="e">
        <f t="shared" si="0"/>
        <v>#REF!</v>
      </c>
      <c r="G7" s="38"/>
      <c r="H7" s="32">
        <v>1.59</v>
      </c>
      <c r="I7" s="48"/>
      <c r="J7" s="80"/>
      <c r="K7" s="80"/>
      <c r="L7" s="163"/>
    </row>
    <row r="8" spans="1:12" ht="18">
      <c r="A8" s="6"/>
      <c r="B8" s="27" t="s">
        <v>668</v>
      </c>
      <c r="C8" s="34" t="s">
        <v>669</v>
      </c>
      <c r="D8" s="42">
        <v>10</v>
      </c>
      <c r="E8" s="30">
        <v>0.1</v>
      </c>
      <c r="F8" s="31" t="e">
        <f t="shared" si="0"/>
        <v>#REF!</v>
      </c>
      <c r="G8" s="38"/>
      <c r="H8" s="32">
        <v>1.59</v>
      </c>
      <c r="I8" s="81"/>
      <c r="J8" s="80"/>
      <c r="K8" s="80"/>
      <c r="L8" s="163"/>
    </row>
    <row r="9" spans="1:12" ht="18">
      <c r="A9" s="6"/>
      <c r="B9" s="27" t="s">
        <v>670</v>
      </c>
      <c r="C9" s="34" t="s">
        <v>671</v>
      </c>
      <c r="D9" s="42">
        <v>10</v>
      </c>
      <c r="E9" s="30">
        <v>0.1</v>
      </c>
      <c r="F9" s="31" t="e">
        <f t="shared" si="0"/>
        <v>#REF!</v>
      </c>
      <c r="G9" s="38"/>
      <c r="H9" s="32">
        <v>1.59</v>
      </c>
      <c r="I9" s="81"/>
      <c r="J9" s="80"/>
      <c r="K9" s="80"/>
      <c r="L9" s="163"/>
    </row>
    <row r="10" spans="1:12" ht="18">
      <c r="A10" s="6"/>
      <c r="B10" s="27" t="s">
        <v>672</v>
      </c>
      <c r="C10" s="34" t="s">
        <v>673</v>
      </c>
      <c r="D10" s="42">
        <v>10</v>
      </c>
      <c r="E10" s="30">
        <v>0.1</v>
      </c>
      <c r="F10" s="31" t="e">
        <f t="shared" si="0"/>
        <v>#REF!</v>
      </c>
      <c r="G10" s="38"/>
      <c r="H10" s="32">
        <v>1.59</v>
      </c>
      <c r="I10" s="81"/>
      <c r="J10" s="80"/>
      <c r="K10" s="80"/>
      <c r="L10" s="163"/>
    </row>
    <row r="11" spans="1:12" ht="18">
      <c r="A11" s="6"/>
      <c r="B11" s="27" t="s">
        <v>674</v>
      </c>
      <c r="C11" s="34" t="s">
        <v>675</v>
      </c>
      <c r="D11" s="42">
        <v>10</v>
      </c>
      <c r="E11" s="30">
        <v>0.1</v>
      </c>
      <c r="F11" s="31" t="e">
        <f t="shared" si="0"/>
        <v>#REF!</v>
      </c>
      <c r="G11" s="38"/>
      <c r="H11" s="32">
        <v>1.59</v>
      </c>
      <c r="I11" s="81"/>
      <c r="J11" s="80"/>
      <c r="K11" s="80"/>
      <c r="L11" s="163"/>
    </row>
    <row r="12" spans="1:12" ht="18">
      <c r="A12" s="6"/>
      <c r="B12" s="27" t="s">
        <v>676</v>
      </c>
      <c r="C12" s="34" t="s">
        <v>677</v>
      </c>
      <c r="D12" s="42">
        <v>10</v>
      </c>
      <c r="E12" s="30">
        <v>0.1</v>
      </c>
      <c r="F12" s="31" t="e">
        <f t="shared" si="0"/>
        <v>#REF!</v>
      </c>
      <c r="G12" s="38"/>
      <c r="H12" s="32">
        <v>1.59</v>
      </c>
      <c r="I12" s="81"/>
      <c r="J12" s="80"/>
      <c r="K12" s="80"/>
      <c r="L12" s="163"/>
    </row>
    <row r="13" spans="1:12" ht="18">
      <c r="A13" s="6"/>
      <c r="B13" s="27" t="s">
        <v>678</v>
      </c>
      <c r="C13" s="34" t="s">
        <v>679</v>
      </c>
      <c r="D13" s="42">
        <v>10</v>
      </c>
      <c r="E13" s="30">
        <v>0.1</v>
      </c>
      <c r="F13" s="31" t="e">
        <f t="shared" si="0"/>
        <v>#REF!</v>
      </c>
      <c r="G13" s="38"/>
      <c r="H13" s="32">
        <v>1.59</v>
      </c>
      <c r="I13" s="81"/>
      <c r="J13" s="80"/>
      <c r="K13" s="80"/>
      <c r="L13" s="163"/>
    </row>
    <row r="14" spans="1:12" ht="18">
      <c r="A14" s="6"/>
      <c r="B14" s="27" t="s">
        <v>680</v>
      </c>
      <c r="C14" s="34" t="s">
        <v>681</v>
      </c>
      <c r="D14" s="42">
        <v>10</v>
      </c>
      <c r="E14" s="30">
        <v>0.1</v>
      </c>
      <c r="F14" s="31" t="e">
        <f t="shared" si="0"/>
        <v>#REF!</v>
      </c>
      <c r="G14" s="38"/>
      <c r="H14" s="32">
        <v>1.59</v>
      </c>
      <c r="I14" s="81"/>
      <c r="J14" s="80"/>
      <c r="K14" s="80"/>
      <c r="L14" s="163"/>
    </row>
    <row r="15" spans="1:12" ht="18">
      <c r="A15" s="6"/>
      <c r="B15" s="27" t="s">
        <v>682</v>
      </c>
      <c r="C15" s="34" t="s">
        <v>683</v>
      </c>
      <c r="D15" s="42">
        <v>10</v>
      </c>
      <c r="E15" s="30">
        <v>0.1</v>
      </c>
      <c r="F15" s="31" t="e">
        <f t="shared" si="0"/>
        <v>#REF!</v>
      </c>
      <c r="G15" s="38"/>
      <c r="H15" s="32">
        <v>1.59</v>
      </c>
      <c r="I15" s="81"/>
      <c r="J15" s="80"/>
      <c r="K15" s="80"/>
      <c r="L15" s="163"/>
    </row>
    <row r="16" spans="1:12" ht="18">
      <c r="A16" s="6"/>
      <c r="B16" s="87" t="s">
        <v>684</v>
      </c>
      <c r="C16" s="34" t="s">
        <v>685</v>
      </c>
      <c r="D16" s="42">
        <v>10</v>
      </c>
      <c r="E16" s="30">
        <v>0.1</v>
      </c>
      <c r="F16" s="31" t="e">
        <f t="shared" si="0"/>
        <v>#REF!</v>
      </c>
      <c r="G16" s="38"/>
      <c r="H16" s="32">
        <v>1.59</v>
      </c>
      <c r="I16" s="81"/>
      <c r="J16" s="80"/>
      <c r="K16" s="80"/>
      <c r="L16" s="163"/>
    </row>
    <row r="17" spans="1:12" ht="18">
      <c r="A17" s="6"/>
      <c r="B17" s="27" t="s">
        <v>686</v>
      </c>
      <c r="C17" s="34" t="s">
        <v>687</v>
      </c>
      <c r="D17" s="42">
        <v>10</v>
      </c>
      <c r="E17" s="30">
        <v>0.1</v>
      </c>
      <c r="F17" s="31" t="e">
        <f t="shared" si="0"/>
        <v>#REF!</v>
      </c>
      <c r="G17" s="38"/>
      <c r="H17" s="32">
        <v>1.59</v>
      </c>
      <c r="I17" s="81"/>
      <c r="J17" s="80"/>
      <c r="K17" s="80"/>
      <c r="L17" s="163"/>
    </row>
    <row r="18" spans="1:12" ht="18">
      <c r="A18" s="6"/>
      <c r="B18" s="27" t="s">
        <v>688</v>
      </c>
      <c r="C18" s="34" t="s">
        <v>689</v>
      </c>
      <c r="D18" s="42">
        <v>90</v>
      </c>
      <c r="E18" s="30">
        <v>0.1</v>
      </c>
      <c r="F18" s="31" t="e">
        <f t="shared" si="0"/>
        <v>#REF!</v>
      </c>
      <c r="G18" s="38"/>
      <c r="H18" s="32">
        <v>1.59</v>
      </c>
      <c r="I18" s="118"/>
      <c r="J18" s="114"/>
      <c r="K18" s="114"/>
      <c r="L18" s="163"/>
    </row>
    <row r="19" spans="1:12" ht="18">
      <c r="A19" s="6"/>
      <c r="B19" s="27" t="s">
        <v>690</v>
      </c>
      <c r="C19" s="34" t="s">
        <v>691</v>
      </c>
      <c r="D19" s="29">
        <v>90</v>
      </c>
      <c r="E19" s="30">
        <v>0.1</v>
      </c>
      <c r="F19" s="31" t="e">
        <f t="shared" si="0"/>
        <v>#REF!</v>
      </c>
      <c r="G19" s="38"/>
      <c r="H19" s="32">
        <v>1.85</v>
      </c>
      <c r="I19" s="118"/>
      <c r="J19" s="114"/>
      <c r="K19" s="114"/>
      <c r="L19" s="163"/>
    </row>
    <row r="20" spans="1:12" ht="18">
      <c r="A20" s="6"/>
      <c r="B20" s="27" t="s">
        <v>692</v>
      </c>
      <c r="C20" s="34" t="s">
        <v>693</v>
      </c>
      <c r="D20" s="29">
        <v>10</v>
      </c>
      <c r="E20" s="30">
        <v>0.1</v>
      </c>
      <c r="F20" s="31" t="e">
        <f t="shared" si="0"/>
        <v>#REF!</v>
      </c>
      <c r="G20" s="32"/>
      <c r="H20" s="32">
        <v>1.59</v>
      </c>
      <c r="I20" s="118"/>
      <c r="J20" s="114"/>
      <c r="K20" s="114"/>
      <c r="L20" s="163"/>
    </row>
    <row r="21" spans="1:12" ht="18">
      <c r="A21" s="6"/>
      <c r="B21" s="27" t="s">
        <v>694</v>
      </c>
      <c r="C21" s="34" t="s">
        <v>695</v>
      </c>
      <c r="D21" s="29">
        <v>60</v>
      </c>
      <c r="E21" s="30">
        <v>0.1</v>
      </c>
      <c r="F21" s="31" t="e">
        <f t="shared" si="0"/>
        <v>#REF!</v>
      </c>
      <c r="G21" s="32"/>
      <c r="H21" s="32">
        <v>1.59</v>
      </c>
      <c r="I21" s="118"/>
      <c r="J21" s="114"/>
      <c r="K21" s="114"/>
      <c r="L21" s="163"/>
    </row>
    <row r="22" spans="1:12" ht="18">
      <c r="A22" s="6"/>
      <c r="B22" s="27" t="s">
        <v>696</v>
      </c>
      <c r="C22" s="157" t="s">
        <v>697</v>
      </c>
      <c r="D22" s="102">
        <v>30</v>
      </c>
      <c r="E22" s="52">
        <v>0.2</v>
      </c>
      <c r="F22" s="158" t="e">
        <f t="shared" si="0"/>
        <v>#REF!</v>
      </c>
      <c r="G22" s="159"/>
      <c r="H22" s="159">
        <v>2.19</v>
      </c>
      <c r="I22" s="118"/>
      <c r="J22" s="114"/>
      <c r="K22" s="114"/>
      <c r="L22" s="163"/>
    </row>
    <row r="23" spans="1:12" ht="18">
      <c r="A23" s="6"/>
      <c r="B23" s="47" t="s">
        <v>698</v>
      </c>
      <c r="C23" s="157" t="s">
        <v>699</v>
      </c>
      <c r="D23" s="102">
        <v>30</v>
      </c>
      <c r="E23" s="52">
        <v>0.2</v>
      </c>
      <c r="F23" s="158" t="e">
        <f t="shared" si="0"/>
        <v>#REF!</v>
      </c>
      <c r="G23" s="159"/>
      <c r="H23" s="159">
        <v>2.19</v>
      </c>
      <c r="I23" s="81"/>
      <c r="J23" s="80"/>
      <c r="K23" s="80"/>
      <c r="L23" s="163"/>
    </row>
    <row r="24" spans="1:12" ht="18">
      <c r="A24" s="6"/>
      <c r="B24" s="47" t="s">
        <v>700</v>
      </c>
      <c r="C24" s="157" t="s">
        <v>701</v>
      </c>
      <c r="D24" s="102">
        <v>30</v>
      </c>
      <c r="E24" s="52">
        <v>0.2</v>
      </c>
      <c r="F24" s="158" t="e">
        <f t="shared" si="0"/>
        <v>#REF!</v>
      </c>
      <c r="G24" s="159"/>
      <c r="H24" s="159">
        <v>2.19</v>
      </c>
      <c r="I24" s="81"/>
      <c r="J24" s="80"/>
      <c r="K24" s="80"/>
      <c r="L24" s="163"/>
    </row>
    <row r="25" spans="1:12" ht="18">
      <c r="A25" s="6"/>
      <c r="B25" s="47" t="s">
        <v>702</v>
      </c>
      <c r="C25" s="157" t="s">
        <v>703</v>
      </c>
      <c r="D25" s="102">
        <v>30</v>
      </c>
      <c r="E25" s="52">
        <v>0.2</v>
      </c>
      <c r="F25" s="158" t="e">
        <f t="shared" si="0"/>
        <v>#REF!</v>
      </c>
      <c r="G25" s="159"/>
      <c r="H25" s="159">
        <v>2.19</v>
      </c>
      <c r="I25" s="81"/>
      <c r="J25" s="80"/>
      <c r="K25" s="80"/>
      <c r="L25" s="163"/>
    </row>
    <row r="26" spans="1:12" ht="18">
      <c r="A26" s="6"/>
      <c r="B26" s="27" t="s">
        <v>704</v>
      </c>
      <c r="C26" s="157" t="s">
        <v>705</v>
      </c>
      <c r="D26" s="102">
        <v>14</v>
      </c>
      <c r="E26" s="52">
        <v>0.2</v>
      </c>
      <c r="F26" s="158" t="e">
        <f t="shared" si="0"/>
        <v>#REF!</v>
      </c>
      <c r="G26" s="159"/>
      <c r="H26" s="159">
        <v>2.37</v>
      </c>
      <c r="I26" s="81"/>
      <c r="J26" s="80"/>
      <c r="K26" s="80"/>
      <c r="L26" s="163"/>
    </row>
    <row r="27" spans="1:12" ht="18">
      <c r="A27" s="6"/>
      <c r="B27" s="27" t="s">
        <v>706</v>
      </c>
      <c r="C27" s="157" t="s">
        <v>707</v>
      </c>
      <c r="D27" s="102">
        <v>30</v>
      </c>
      <c r="E27" s="52">
        <v>0.2</v>
      </c>
      <c r="F27" s="158" t="e">
        <f t="shared" si="0"/>
        <v>#REF!</v>
      </c>
      <c r="G27" s="159"/>
      <c r="H27" s="159">
        <v>2.27</v>
      </c>
      <c r="I27" s="48"/>
      <c r="J27" s="80"/>
      <c r="K27" s="80"/>
      <c r="L27" s="163"/>
    </row>
    <row r="28" spans="1:12" ht="18">
      <c r="A28" s="6"/>
      <c r="B28" s="84" t="s">
        <v>708</v>
      </c>
      <c r="C28" s="157" t="s">
        <v>709</v>
      </c>
      <c r="D28" s="102">
        <v>30</v>
      </c>
      <c r="E28" s="52">
        <v>0.2</v>
      </c>
      <c r="F28" s="158" t="e">
        <f t="shared" si="0"/>
        <v>#REF!</v>
      </c>
      <c r="G28" s="159"/>
      <c r="H28" s="159">
        <v>2.27</v>
      </c>
      <c r="I28" s="81"/>
      <c r="J28" s="80"/>
      <c r="K28" s="80"/>
      <c r="L28" s="163"/>
    </row>
    <row r="29" spans="1:12" ht="18">
      <c r="A29" s="6"/>
      <c r="B29" s="84" t="s">
        <v>710</v>
      </c>
      <c r="C29" s="85" t="s">
        <v>711</v>
      </c>
      <c r="D29" s="102">
        <v>20</v>
      </c>
      <c r="E29" s="52">
        <v>0.2</v>
      </c>
      <c r="F29" s="158"/>
      <c r="G29" s="159"/>
      <c r="H29" s="32">
        <v>3.29</v>
      </c>
      <c r="I29" s="81"/>
      <c r="J29" s="80"/>
      <c r="K29" s="80"/>
      <c r="L29" s="163"/>
    </row>
    <row r="30" spans="1:12" ht="18">
      <c r="A30" s="6"/>
      <c r="B30" s="84" t="s">
        <v>712</v>
      </c>
      <c r="C30" s="85" t="s">
        <v>713</v>
      </c>
      <c r="D30" s="102">
        <v>20</v>
      </c>
      <c r="E30" s="52">
        <v>0.2</v>
      </c>
      <c r="F30" s="158"/>
      <c r="G30" s="159"/>
      <c r="H30" s="32">
        <v>3.29</v>
      </c>
      <c r="I30" s="81"/>
      <c r="J30" s="80"/>
      <c r="K30" s="80"/>
      <c r="L30" s="163"/>
    </row>
    <row r="31" spans="1:12" ht="18">
      <c r="A31" s="6"/>
      <c r="B31" s="179"/>
      <c r="C31" s="180" t="s">
        <v>714</v>
      </c>
      <c r="D31" s="29"/>
      <c r="E31" s="30"/>
      <c r="F31" s="31" t="e">
        <f aca="true" t="shared" si="1" ref="F31:F60">E31+(E31*E31)</f>
        <v>#REF!</v>
      </c>
      <c r="G31" s="38"/>
      <c r="H31" s="32"/>
      <c r="I31" s="81"/>
      <c r="J31" s="80"/>
      <c r="K31" s="80"/>
      <c r="L31" s="163"/>
    </row>
    <row r="32" spans="1:12" ht="18.75">
      <c r="A32" s="6"/>
      <c r="B32" s="179" t="s">
        <v>715</v>
      </c>
      <c r="C32" s="166" t="s">
        <v>716</v>
      </c>
      <c r="D32" s="29">
        <v>8</v>
      </c>
      <c r="E32" s="30">
        <v>0.2</v>
      </c>
      <c r="F32" s="31" t="e">
        <f t="shared" si="1"/>
        <v>#REF!</v>
      </c>
      <c r="G32" s="38"/>
      <c r="H32" s="32">
        <v>6.03</v>
      </c>
      <c r="I32" s="81"/>
      <c r="J32" s="80"/>
      <c r="K32" s="80"/>
      <c r="L32" s="163"/>
    </row>
    <row r="33" spans="1:12" ht="18">
      <c r="A33" s="6"/>
      <c r="B33" s="165" t="s">
        <v>717</v>
      </c>
      <c r="C33" s="166" t="s">
        <v>718</v>
      </c>
      <c r="D33" s="29">
        <v>8</v>
      </c>
      <c r="E33" s="30">
        <v>0.2</v>
      </c>
      <c r="F33" s="31" t="e">
        <f t="shared" si="1"/>
        <v>#REF!</v>
      </c>
      <c r="G33" s="38"/>
      <c r="H33" s="32">
        <v>6.03</v>
      </c>
      <c r="I33" s="81"/>
      <c r="J33" s="80"/>
      <c r="K33" s="80"/>
      <c r="L33" s="163"/>
    </row>
    <row r="34" spans="1:12" ht="18">
      <c r="A34" s="6"/>
      <c r="B34" s="27" t="s">
        <v>719</v>
      </c>
      <c r="C34" s="166" t="s">
        <v>720</v>
      </c>
      <c r="D34" s="29">
        <v>2</v>
      </c>
      <c r="E34" s="30">
        <v>0.2</v>
      </c>
      <c r="F34" s="31" t="e">
        <f t="shared" si="1"/>
        <v>#REF!</v>
      </c>
      <c r="G34" s="38"/>
      <c r="H34" s="32">
        <v>20.62</v>
      </c>
      <c r="I34" s="81"/>
      <c r="J34" s="80"/>
      <c r="K34" s="80"/>
      <c r="L34" s="163"/>
    </row>
    <row r="35" spans="1:12" ht="18">
      <c r="A35" s="6"/>
      <c r="B35" s="27" t="s">
        <v>721</v>
      </c>
      <c r="C35" s="166" t="s">
        <v>722</v>
      </c>
      <c r="D35" s="29">
        <v>6</v>
      </c>
      <c r="E35" s="30">
        <v>0.2</v>
      </c>
      <c r="F35" s="31" t="e">
        <f t="shared" si="1"/>
        <v>#REF!</v>
      </c>
      <c r="G35" s="38"/>
      <c r="H35" s="32">
        <v>6.33</v>
      </c>
      <c r="I35" s="81"/>
      <c r="J35" s="80"/>
      <c r="K35" s="80"/>
      <c r="L35" s="163"/>
    </row>
    <row r="36" spans="1:12" ht="18">
      <c r="A36" s="6"/>
      <c r="B36" s="27" t="s">
        <v>723</v>
      </c>
      <c r="C36" s="166" t="s">
        <v>724</v>
      </c>
      <c r="D36" s="29">
        <v>2</v>
      </c>
      <c r="E36" s="30">
        <v>0.2</v>
      </c>
      <c r="F36" s="31" t="e">
        <f t="shared" si="1"/>
        <v>#REF!</v>
      </c>
      <c r="G36" s="38"/>
      <c r="H36" s="32">
        <v>18.39</v>
      </c>
      <c r="I36" s="81"/>
      <c r="J36" s="80"/>
      <c r="K36" s="80"/>
      <c r="L36" s="163"/>
    </row>
    <row r="37" spans="1:12" ht="18">
      <c r="A37" s="6"/>
      <c r="B37" s="27" t="s">
        <v>725</v>
      </c>
      <c r="C37" s="166" t="s">
        <v>726</v>
      </c>
      <c r="D37" s="29">
        <v>2</v>
      </c>
      <c r="E37" s="30">
        <v>0.2</v>
      </c>
      <c r="F37" s="31" t="e">
        <f t="shared" si="1"/>
        <v>#REF!</v>
      </c>
      <c r="G37" s="38"/>
      <c r="H37" s="32">
        <v>20.62</v>
      </c>
      <c r="I37" s="81"/>
      <c r="J37" s="80"/>
      <c r="K37" s="80"/>
      <c r="L37" s="163"/>
    </row>
    <row r="38" spans="1:12" ht="18">
      <c r="A38" s="6"/>
      <c r="B38" s="27" t="s">
        <v>727</v>
      </c>
      <c r="C38" s="166" t="s">
        <v>728</v>
      </c>
      <c r="D38" s="29">
        <v>2</v>
      </c>
      <c r="E38" s="30">
        <v>0.2</v>
      </c>
      <c r="F38" s="31" t="e">
        <f t="shared" si="1"/>
        <v>#REF!</v>
      </c>
      <c r="G38" s="38"/>
      <c r="H38" s="32">
        <v>15.85</v>
      </c>
      <c r="I38" s="81"/>
      <c r="J38" s="80"/>
      <c r="K38" s="80"/>
      <c r="L38" s="163"/>
    </row>
    <row r="39" spans="1:12" ht="18">
      <c r="A39" s="6"/>
      <c r="B39" s="27" t="s">
        <v>729</v>
      </c>
      <c r="C39" s="166" t="s">
        <v>730</v>
      </c>
      <c r="D39" s="29">
        <v>2</v>
      </c>
      <c r="E39" s="30">
        <v>0.2</v>
      </c>
      <c r="F39" s="31" t="e">
        <f t="shared" si="1"/>
        <v>#REF!</v>
      </c>
      <c r="G39" s="38"/>
      <c r="H39" s="32">
        <v>23.79</v>
      </c>
      <c r="I39" s="81"/>
      <c r="J39" s="80"/>
      <c r="K39" s="80"/>
      <c r="L39" s="163"/>
    </row>
    <row r="40" spans="1:12" ht="18">
      <c r="A40" s="6"/>
      <c r="B40" s="27" t="s">
        <v>731</v>
      </c>
      <c r="C40" s="166" t="s">
        <v>732</v>
      </c>
      <c r="D40" s="29">
        <v>2</v>
      </c>
      <c r="E40" s="30">
        <v>0.2</v>
      </c>
      <c r="F40" s="31" t="e">
        <f t="shared" si="1"/>
        <v>#REF!</v>
      </c>
      <c r="G40" s="38"/>
      <c r="H40" s="32">
        <v>15.85</v>
      </c>
      <c r="I40" s="81"/>
      <c r="J40" s="80"/>
      <c r="K40" s="80"/>
      <c r="L40" s="163"/>
    </row>
    <row r="41" spans="1:12" ht="18">
      <c r="A41" s="6"/>
      <c r="B41" s="27" t="s">
        <v>733</v>
      </c>
      <c r="C41" s="166" t="s">
        <v>734</v>
      </c>
      <c r="D41" s="29">
        <v>2</v>
      </c>
      <c r="E41" s="30">
        <v>0.2</v>
      </c>
      <c r="F41" s="31" t="e">
        <f t="shared" si="1"/>
        <v>#REF!</v>
      </c>
      <c r="G41" s="38"/>
      <c r="H41" s="32">
        <v>23.79</v>
      </c>
      <c r="I41" s="81"/>
      <c r="J41" s="80"/>
      <c r="K41" s="80"/>
      <c r="L41" s="163"/>
    </row>
    <row r="42" spans="1:12" ht="18">
      <c r="A42" s="6"/>
      <c r="B42" s="47" t="s">
        <v>735</v>
      </c>
      <c r="C42" s="166" t="s">
        <v>736</v>
      </c>
      <c r="D42" s="29">
        <v>2</v>
      </c>
      <c r="E42" s="30">
        <v>0.2</v>
      </c>
      <c r="F42" s="31" t="e">
        <f t="shared" si="1"/>
        <v>#REF!</v>
      </c>
      <c r="G42" s="38"/>
      <c r="H42" s="32">
        <v>15.85</v>
      </c>
      <c r="I42" s="81"/>
      <c r="J42" s="80"/>
      <c r="K42" s="80"/>
      <c r="L42" s="163"/>
    </row>
    <row r="43" spans="1:12" ht="18">
      <c r="A43" s="6"/>
      <c r="B43" s="27" t="s">
        <v>737</v>
      </c>
      <c r="C43" s="166" t="s">
        <v>738</v>
      </c>
      <c r="D43" s="29">
        <v>2</v>
      </c>
      <c r="E43" s="30">
        <v>0.2</v>
      </c>
      <c r="F43" s="31" t="e">
        <f t="shared" si="1"/>
        <v>#REF!</v>
      </c>
      <c r="G43" s="38"/>
      <c r="H43" s="32">
        <v>23.79</v>
      </c>
      <c r="I43" s="81"/>
      <c r="J43" s="80"/>
      <c r="K43" s="80"/>
      <c r="L43" s="163"/>
    </row>
    <row r="44" spans="1:12" ht="18">
      <c r="A44" s="6"/>
      <c r="B44" s="84"/>
      <c r="C44" s="181" t="s">
        <v>739</v>
      </c>
      <c r="D44" s="42"/>
      <c r="E44" s="30"/>
      <c r="F44" s="31" t="e">
        <f t="shared" si="1"/>
        <v>#REF!</v>
      </c>
      <c r="G44" s="32"/>
      <c r="H44" s="32"/>
      <c r="I44" s="81"/>
      <c r="J44" s="80"/>
      <c r="K44" s="80"/>
      <c r="L44" s="163"/>
    </row>
    <row r="45" spans="1:12" ht="18">
      <c r="A45" s="6"/>
      <c r="B45" s="182" t="s">
        <v>740</v>
      </c>
      <c r="C45" s="183" t="s">
        <v>741</v>
      </c>
      <c r="D45" s="184">
        <v>2</v>
      </c>
      <c r="E45" s="126">
        <v>0.2</v>
      </c>
      <c r="F45" s="127" t="e">
        <f t="shared" si="1"/>
        <v>#REF!</v>
      </c>
      <c r="G45" s="128"/>
      <c r="H45" s="153">
        <v>17.91</v>
      </c>
      <c r="I45" s="81"/>
      <c r="J45" s="80"/>
      <c r="K45" s="80"/>
      <c r="L45" s="163"/>
    </row>
    <row r="46" spans="1:12" ht="18">
      <c r="A46" s="6"/>
      <c r="B46" s="182" t="s">
        <v>742</v>
      </c>
      <c r="C46" s="183" t="s">
        <v>743</v>
      </c>
      <c r="D46" s="184">
        <v>3</v>
      </c>
      <c r="E46" s="126">
        <v>0.2</v>
      </c>
      <c r="F46" s="127" t="e">
        <f t="shared" si="1"/>
        <v>#REF!</v>
      </c>
      <c r="G46" s="128"/>
      <c r="H46" s="153">
        <v>17.91</v>
      </c>
      <c r="I46" s="81"/>
      <c r="J46" s="80"/>
      <c r="K46" s="80"/>
      <c r="L46" s="163"/>
    </row>
    <row r="47" spans="1:12" ht="18">
      <c r="A47" s="6"/>
      <c r="B47" s="182" t="s">
        <v>744</v>
      </c>
      <c r="C47" s="183" t="s">
        <v>745</v>
      </c>
      <c r="D47" s="184">
        <v>3</v>
      </c>
      <c r="E47" s="126">
        <v>0.2</v>
      </c>
      <c r="F47" s="127" t="e">
        <f t="shared" si="1"/>
        <v>#REF!</v>
      </c>
      <c r="G47" s="128"/>
      <c r="H47" s="153">
        <v>17.91</v>
      </c>
      <c r="I47" s="185"/>
      <c r="J47" s="80"/>
      <c r="K47" s="80"/>
      <c r="L47" s="163"/>
    </row>
    <row r="48" spans="1:12" ht="18">
      <c r="A48" s="6"/>
      <c r="B48" s="186" t="s">
        <v>746</v>
      </c>
      <c r="C48" s="183" t="s">
        <v>747</v>
      </c>
      <c r="D48" s="125">
        <v>2</v>
      </c>
      <c r="E48" s="126">
        <v>0.2</v>
      </c>
      <c r="F48" s="127" t="e">
        <f t="shared" si="1"/>
        <v>#REF!</v>
      </c>
      <c r="G48" s="128"/>
      <c r="H48" s="153">
        <v>17.91</v>
      </c>
      <c r="I48" s="185"/>
      <c r="J48" s="80"/>
      <c r="K48" s="80"/>
      <c r="L48" s="163"/>
    </row>
    <row r="49" spans="1:12" ht="18">
      <c r="A49" s="6"/>
      <c r="B49" s="186" t="s">
        <v>748</v>
      </c>
      <c r="C49" s="183" t="s">
        <v>749</v>
      </c>
      <c r="D49" s="125">
        <v>2</v>
      </c>
      <c r="E49" s="126">
        <v>0.2</v>
      </c>
      <c r="F49" s="127" t="e">
        <f t="shared" si="1"/>
        <v>#REF!</v>
      </c>
      <c r="G49" s="128"/>
      <c r="H49" s="153">
        <v>17.91</v>
      </c>
      <c r="I49" s="185"/>
      <c r="J49" s="80"/>
      <c r="K49" s="80"/>
      <c r="L49" s="163"/>
    </row>
    <row r="50" spans="1:12" ht="18">
      <c r="A50" s="6"/>
      <c r="B50" s="186" t="s">
        <v>750</v>
      </c>
      <c r="C50" s="183" t="s">
        <v>751</v>
      </c>
      <c r="D50" s="125">
        <v>2</v>
      </c>
      <c r="E50" s="126">
        <v>0.2</v>
      </c>
      <c r="F50" s="127" t="e">
        <f t="shared" si="1"/>
        <v>#REF!</v>
      </c>
      <c r="G50" s="128"/>
      <c r="H50" s="153">
        <v>17.91</v>
      </c>
      <c r="I50" s="185"/>
      <c r="J50" s="80"/>
      <c r="K50" s="80"/>
      <c r="L50" s="163"/>
    </row>
    <row r="51" spans="1:12" ht="18">
      <c r="A51" s="6"/>
      <c r="B51" s="132" t="s">
        <v>752</v>
      </c>
      <c r="C51" s="88" t="s">
        <v>753</v>
      </c>
      <c r="D51" s="125">
        <v>12</v>
      </c>
      <c r="E51" s="126">
        <v>0.2</v>
      </c>
      <c r="F51" s="127" t="e">
        <f t="shared" si="1"/>
        <v>#REF!</v>
      </c>
      <c r="G51" s="129"/>
      <c r="H51" s="129">
        <v>2.02</v>
      </c>
      <c r="I51" s="81"/>
      <c r="J51" s="80"/>
      <c r="K51" s="80"/>
      <c r="L51" s="163"/>
    </row>
    <row r="52" spans="1:12" ht="18">
      <c r="A52" s="6"/>
      <c r="B52" s="132" t="s">
        <v>754</v>
      </c>
      <c r="C52" s="88" t="s">
        <v>755</v>
      </c>
      <c r="D52" s="125">
        <v>12</v>
      </c>
      <c r="E52" s="126">
        <v>0.2</v>
      </c>
      <c r="F52" s="127" t="e">
        <f t="shared" si="1"/>
        <v>#REF!</v>
      </c>
      <c r="G52" s="129"/>
      <c r="H52" s="129">
        <v>2.02</v>
      </c>
      <c r="I52" s="81"/>
      <c r="J52" s="80"/>
      <c r="K52" s="80"/>
      <c r="L52" s="163"/>
    </row>
    <row r="53" spans="1:12" ht="18">
      <c r="A53" s="6"/>
      <c r="B53" s="27" t="s">
        <v>756</v>
      </c>
      <c r="C53" s="85" t="s">
        <v>757</v>
      </c>
      <c r="D53" s="102"/>
      <c r="E53" s="52">
        <v>0.2</v>
      </c>
      <c r="F53" s="158" t="e">
        <f t="shared" si="1"/>
        <v>#REF!</v>
      </c>
      <c r="G53" s="32"/>
      <c r="H53" s="32">
        <v>1.39</v>
      </c>
      <c r="I53" s="81"/>
      <c r="J53" s="80"/>
      <c r="K53" s="80"/>
      <c r="L53" s="163"/>
    </row>
    <row r="54" spans="1:12" ht="18">
      <c r="A54" s="6"/>
      <c r="B54" s="27" t="s">
        <v>758</v>
      </c>
      <c r="C54" s="85" t="s">
        <v>759</v>
      </c>
      <c r="D54" s="102"/>
      <c r="E54" s="52">
        <v>0.2</v>
      </c>
      <c r="F54" s="158" t="e">
        <f t="shared" si="1"/>
        <v>#REF!</v>
      </c>
      <c r="G54" s="32"/>
      <c r="H54" s="32">
        <v>1.39</v>
      </c>
      <c r="I54" s="81"/>
      <c r="J54" s="80"/>
      <c r="K54" s="80"/>
      <c r="L54" s="163"/>
    </row>
    <row r="55" spans="1:12" ht="18">
      <c r="A55" s="6"/>
      <c r="B55" s="47" t="s">
        <v>760</v>
      </c>
      <c r="C55" s="85" t="s">
        <v>761</v>
      </c>
      <c r="D55" s="102"/>
      <c r="E55" s="52">
        <v>0.2</v>
      </c>
      <c r="F55" s="158" t="e">
        <f t="shared" si="1"/>
        <v>#REF!</v>
      </c>
      <c r="G55" s="32"/>
      <c r="H55" s="32">
        <v>1.39</v>
      </c>
      <c r="I55" s="81"/>
      <c r="J55" s="80"/>
      <c r="K55" s="80"/>
      <c r="L55" s="163"/>
    </row>
    <row r="56" spans="1:12" ht="18">
      <c r="A56" s="6"/>
      <c r="B56" s="27" t="s">
        <v>762</v>
      </c>
      <c r="C56" s="157" t="s">
        <v>763</v>
      </c>
      <c r="D56" s="102"/>
      <c r="E56" s="52">
        <v>0.2</v>
      </c>
      <c r="F56" s="158" t="e">
        <f t="shared" si="1"/>
        <v>#REF!</v>
      </c>
      <c r="G56" s="32"/>
      <c r="H56" s="32">
        <v>2.21</v>
      </c>
      <c r="I56" s="81"/>
      <c r="J56" s="80"/>
      <c r="K56" s="80"/>
      <c r="L56" s="163"/>
    </row>
    <row r="57" spans="1:12" ht="18">
      <c r="A57" s="6"/>
      <c r="B57" s="47" t="s">
        <v>764</v>
      </c>
      <c r="C57" s="157" t="s">
        <v>765</v>
      </c>
      <c r="D57" s="102"/>
      <c r="E57" s="52">
        <v>0.2</v>
      </c>
      <c r="F57" s="158" t="e">
        <f t="shared" si="1"/>
        <v>#REF!</v>
      </c>
      <c r="G57" s="32"/>
      <c r="H57" s="32">
        <v>2.21</v>
      </c>
      <c r="I57" s="81"/>
      <c r="J57" s="80"/>
      <c r="K57" s="80"/>
      <c r="L57" s="163"/>
    </row>
    <row r="58" spans="1:12" ht="18">
      <c r="A58" s="6"/>
      <c r="B58" s="27" t="s">
        <v>766</v>
      </c>
      <c r="C58" s="157" t="s">
        <v>767</v>
      </c>
      <c r="D58" s="102"/>
      <c r="E58" s="52">
        <v>0.2</v>
      </c>
      <c r="F58" s="158" t="e">
        <f t="shared" si="1"/>
        <v>#REF!</v>
      </c>
      <c r="G58" s="32"/>
      <c r="H58" s="32">
        <v>2.21</v>
      </c>
      <c r="I58" s="81"/>
      <c r="J58" s="80"/>
      <c r="K58" s="80"/>
      <c r="L58" s="163"/>
    </row>
    <row r="59" spans="1:12" ht="18">
      <c r="A59" s="6"/>
      <c r="B59" s="87" t="s">
        <v>768</v>
      </c>
      <c r="C59" s="34" t="s">
        <v>769</v>
      </c>
      <c r="D59" s="42"/>
      <c r="E59" s="30">
        <v>0.2</v>
      </c>
      <c r="F59" s="31" t="e">
        <f t="shared" si="1"/>
        <v>#REF!</v>
      </c>
      <c r="G59" s="32"/>
      <c r="H59" s="32">
        <v>3.36</v>
      </c>
      <c r="I59" s="81"/>
      <c r="J59" s="80"/>
      <c r="K59" s="80"/>
      <c r="L59" s="163"/>
    </row>
    <row r="60" spans="1:12" ht="18">
      <c r="A60" s="6"/>
      <c r="B60" s="27" t="s">
        <v>770</v>
      </c>
      <c r="C60" s="34" t="s">
        <v>771</v>
      </c>
      <c r="D60" s="42"/>
      <c r="E60" s="30">
        <v>0.2</v>
      </c>
      <c r="F60" s="31" t="e">
        <f t="shared" si="1"/>
        <v>#REF!</v>
      </c>
      <c r="G60" s="32"/>
      <c r="H60" s="32">
        <v>3.36</v>
      </c>
      <c r="I60" s="81"/>
      <c r="J60" s="80"/>
      <c r="K60" s="80"/>
      <c r="L60" s="16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2"/>
  <headerFooter alignWithMargins="0">
    <oddHeader>&amp;C&amp;"Times New Roman,Normálne"&amp;12&amp;A</oddHeader>
    <oddFooter>&amp;C&amp;"Times New Roman,Normálne"&amp;12Strana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0.57421875" style="0" customWidth="1"/>
    <col min="4" max="4" width="6.421875" style="0" customWidth="1"/>
    <col min="5" max="5" width="5.421875" style="0" customWidth="1"/>
    <col min="6" max="7" width="11.421875" style="0" hidden="1" customWidth="1"/>
    <col min="8" max="8" width="10.421875" style="0" customWidth="1"/>
    <col min="9" max="9" width="10.57421875" style="0" customWidth="1"/>
    <col min="10" max="11" width="11.421875" style="0" hidden="1" customWidth="1"/>
    <col min="12" max="12" width="10.8515625" style="0" customWidth="1"/>
    <col min="13" max="16384" width="10.421875" style="0" customWidth="1"/>
  </cols>
  <sheetData>
    <row r="1" spans="2:3" ht="16.5">
      <c r="B1" s="4" t="s">
        <v>0</v>
      </c>
      <c r="C1" s="61"/>
    </row>
    <row r="2" spans="2:11" ht="18">
      <c r="B2" s="4" t="s">
        <v>1</v>
      </c>
      <c r="C2" s="63"/>
      <c r="D2" s="64"/>
      <c r="F2" s="112"/>
      <c r="G2" s="12"/>
      <c r="H2" s="12"/>
      <c r="I2" s="13" t="s">
        <v>2</v>
      </c>
      <c r="J2" s="65" t="s">
        <v>3</v>
      </c>
      <c r="K2" s="66">
        <v>1.04</v>
      </c>
    </row>
    <row r="3" spans="2:11" ht="16.5">
      <c r="B3" s="1"/>
      <c r="C3" s="67"/>
      <c r="F3" s="113"/>
      <c r="G3" s="68"/>
      <c r="H3" s="68"/>
      <c r="I3" s="69" t="s">
        <v>772</v>
      </c>
      <c r="J3" s="65" t="s">
        <v>5</v>
      </c>
      <c r="K3" s="70">
        <v>30.126</v>
      </c>
    </row>
    <row r="4" spans="2:12" ht="37.5">
      <c r="B4" s="71" t="s">
        <v>6</v>
      </c>
      <c r="C4" s="71" t="s">
        <v>7</v>
      </c>
      <c r="D4" s="71" t="s">
        <v>8</v>
      </c>
      <c r="E4" s="72" t="s">
        <v>9</v>
      </c>
      <c r="F4" s="73" t="s">
        <v>10</v>
      </c>
      <c r="G4" s="73" t="s">
        <v>11</v>
      </c>
      <c r="H4" s="74" t="s">
        <v>12</v>
      </c>
      <c r="I4" s="75" t="s">
        <v>13</v>
      </c>
      <c r="J4" s="76" t="s">
        <v>14</v>
      </c>
      <c r="K4" s="77"/>
      <c r="L4" s="76" t="s">
        <v>14</v>
      </c>
    </row>
    <row r="5" spans="1:12" ht="18">
      <c r="A5" s="6"/>
      <c r="B5" s="84" t="s">
        <v>773</v>
      </c>
      <c r="C5" s="174" t="s">
        <v>774</v>
      </c>
      <c r="D5" s="42"/>
      <c r="E5" s="30">
        <v>0.2</v>
      </c>
      <c r="F5" s="31" t="e">
        <f aca="true" t="shared" si="0" ref="F5:F8">E5+(E5*E5)</f>
        <v>#REF!</v>
      </c>
      <c r="G5" s="32"/>
      <c r="H5" s="32">
        <v>3.36</v>
      </c>
      <c r="I5" s="81"/>
      <c r="J5" s="80"/>
      <c r="K5" s="80"/>
      <c r="L5" s="163"/>
    </row>
    <row r="6" spans="1:12" ht="18">
      <c r="A6" s="6"/>
      <c r="B6" s="84" t="s">
        <v>775</v>
      </c>
      <c r="C6" s="174" t="s">
        <v>776</v>
      </c>
      <c r="D6" s="102"/>
      <c r="E6" s="30">
        <v>0.2</v>
      </c>
      <c r="F6" s="31" t="e">
        <f t="shared" si="0"/>
        <v>#REF!</v>
      </c>
      <c r="G6" s="32"/>
      <c r="H6" s="32">
        <v>3.36</v>
      </c>
      <c r="I6" s="81"/>
      <c r="J6" s="80"/>
      <c r="K6" s="80"/>
      <c r="L6" s="163"/>
    </row>
    <row r="7" spans="1:12" ht="18">
      <c r="A7" s="6"/>
      <c r="B7" s="84" t="s">
        <v>777</v>
      </c>
      <c r="C7" s="174" t="s">
        <v>778</v>
      </c>
      <c r="D7" s="102"/>
      <c r="E7" s="30">
        <v>0.2</v>
      </c>
      <c r="F7" s="31" t="e">
        <f t="shared" si="0"/>
        <v>#REF!</v>
      </c>
      <c r="G7" s="32"/>
      <c r="H7" s="32">
        <v>3.36</v>
      </c>
      <c r="I7" s="81"/>
      <c r="J7" s="80"/>
      <c r="K7" s="80"/>
      <c r="L7" s="35"/>
    </row>
    <row r="8" spans="1:12" ht="18">
      <c r="A8" s="6"/>
      <c r="B8" s="100" t="s">
        <v>779</v>
      </c>
      <c r="C8" s="174" t="s">
        <v>780</v>
      </c>
      <c r="D8" s="29"/>
      <c r="E8" s="30">
        <v>0.2</v>
      </c>
      <c r="F8" s="31" t="e">
        <f t="shared" si="0"/>
        <v>#REF!</v>
      </c>
      <c r="G8" s="32"/>
      <c r="H8" s="32">
        <v>3.36</v>
      </c>
      <c r="I8" s="81"/>
      <c r="J8" s="80"/>
      <c r="K8" s="80"/>
      <c r="L8" s="35"/>
    </row>
    <row r="9" spans="1:12" ht="18">
      <c r="A9" s="6"/>
      <c r="B9" s="132"/>
      <c r="C9" s="187" t="s">
        <v>781</v>
      </c>
      <c r="D9" s="125"/>
      <c r="E9" s="52"/>
      <c r="F9" s="31"/>
      <c r="G9" s="38"/>
      <c r="H9" s="32"/>
      <c r="I9" s="81"/>
      <c r="J9" s="80"/>
      <c r="K9" s="80"/>
      <c r="L9" s="35"/>
    </row>
    <row r="10" spans="1:12" ht="18">
      <c r="A10" s="6"/>
      <c r="B10" s="132" t="s">
        <v>782</v>
      </c>
      <c r="C10" s="88" t="s">
        <v>783</v>
      </c>
      <c r="D10" s="125">
        <v>32</v>
      </c>
      <c r="E10" s="126">
        <v>0.2</v>
      </c>
      <c r="F10" s="127"/>
      <c r="G10" s="128"/>
      <c r="H10" s="129">
        <v>1.09</v>
      </c>
      <c r="I10" s="81"/>
      <c r="J10" s="80"/>
      <c r="K10" s="80"/>
      <c r="L10" s="35"/>
    </row>
    <row r="11" spans="1:12" ht="18">
      <c r="A11" s="6"/>
      <c r="B11" s="132" t="s">
        <v>784</v>
      </c>
      <c r="C11" s="88" t="s">
        <v>785</v>
      </c>
      <c r="D11" s="125">
        <v>32</v>
      </c>
      <c r="E11" s="126">
        <v>0.2</v>
      </c>
      <c r="F11" s="127"/>
      <c r="G11" s="128"/>
      <c r="H11" s="129">
        <v>1.09</v>
      </c>
      <c r="I11" s="81"/>
      <c r="J11" s="80"/>
      <c r="K11" s="80"/>
      <c r="L11" s="35"/>
    </row>
    <row r="12" spans="1:12" ht="18">
      <c r="A12" s="6"/>
      <c r="B12" s="133" t="s">
        <v>786</v>
      </c>
      <c r="C12" s="169" t="s">
        <v>787</v>
      </c>
      <c r="D12" s="125">
        <v>24</v>
      </c>
      <c r="E12" s="126">
        <v>0.2</v>
      </c>
      <c r="F12" s="127"/>
      <c r="G12" s="128"/>
      <c r="H12" s="129">
        <v>0.8</v>
      </c>
      <c r="I12" s="81"/>
      <c r="J12" s="80"/>
      <c r="K12" s="80"/>
      <c r="L12" s="35"/>
    </row>
    <row r="13" spans="1:12" ht="18">
      <c r="A13" s="6"/>
      <c r="B13" s="188" t="s">
        <v>788</v>
      </c>
      <c r="C13" s="189" t="s">
        <v>789</v>
      </c>
      <c r="D13" s="190">
        <v>24</v>
      </c>
      <c r="E13" s="191">
        <v>0.2</v>
      </c>
      <c r="F13" s="192" t="e">
        <f>#REF!+(#REF!*E13)</f>
        <v>#REF!</v>
      </c>
      <c r="G13" s="193"/>
      <c r="H13" s="193">
        <v>1.2</v>
      </c>
      <c r="I13" s="81"/>
      <c r="J13" s="80"/>
      <c r="K13" s="80"/>
      <c r="L13" s="35"/>
    </row>
    <row r="14" spans="1:12" ht="18">
      <c r="A14" s="6"/>
      <c r="B14" s="132" t="s">
        <v>790</v>
      </c>
      <c r="C14" s="183" t="s">
        <v>791</v>
      </c>
      <c r="D14" s="137">
        <v>12</v>
      </c>
      <c r="E14" s="52">
        <v>0.2</v>
      </c>
      <c r="F14" s="31"/>
      <c r="G14" s="38"/>
      <c r="H14" s="32">
        <v>2.07</v>
      </c>
      <c r="I14" s="81"/>
      <c r="J14" s="80"/>
      <c r="K14" s="80"/>
      <c r="L14" s="35"/>
    </row>
    <row r="15" spans="1:12" ht="18">
      <c r="A15" s="6"/>
      <c r="B15" s="194" t="s">
        <v>792</v>
      </c>
      <c r="C15" s="183" t="s">
        <v>793</v>
      </c>
      <c r="D15" s="195">
        <v>12</v>
      </c>
      <c r="E15" s="30">
        <v>0.2</v>
      </c>
      <c r="F15" s="31" t="e">
        <f aca="true" t="shared" si="1" ref="F15:F33">E15+(E15*E15)</f>
        <v>#REF!</v>
      </c>
      <c r="G15" s="32"/>
      <c r="H15" s="32">
        <v>2.17</v>
      </c>
      <c r="I15" s="81"/>
      <c r="J15" s="80"/>
      <c r="K15" s="80"/>
      <c r="L15" s="35"/>
    </row>
    <row r="16" spans="1:12" ht="18">
      <c r="A16" s="6"/>
      <c r="B16" s="194" t="s">
        <v>794</v>
      </c>
      <c r="C16" s="183" t="s">
        <v>795</v>
      </c>
      <c r="D16" s="195">
        <v>8</v>
      </c>
      <c r="E16" s="30">
        <v>0.2</v>
      </c>
      <c r="F16" s="31" t="e">
        <f t="shared" si="1"/>
        <v>#REF!</v>
      </c>
      <c r="G16" s="32"/>
      <c r="H16" s="32">
        <v>2.42</v>
      </c>
      <c r="I16" s="81"/>
      <c r="J16" s="80"/>
      <c r="K16" s="80"/>
      <c r="L16" s="35"/>
    </row>
    <row r="17" spans="1:12" ht="18">
      <c r="A17" s="6"/>
      <c r="B17" s="194" t="s">
        <v>796</v>
      </c>
      <c r="C17" s="183" t="s">
        <v>797</v>
      </c>
      <c r="D17" s="195">
        <v>8</v>
      </c>
      <c r="E17" s="30">
        <v>0.2</v>
      </c>
      <c r="F17" s="31" t="e">
        <f t="shared" si="1"/>
        <v>#REF!</v>
      </c>
      <c r="G17" s="32"/>
      <c r="H17" s="32">
        <v>2.42</v>
      </c>
      <c r="I17" s="81"/>
      <c r="J17" s="80"/>
      <c r="K17" s="80"/>
      <c r="L17" s="35"/>
    </row>
    <row r="18" spans="1:12" ht="18">
      <c r="A18" s="6"/>
      <c r="B18" s="194" t="s">
        <v>798</v>
      </c>
      <c r="C18" s="183" t="s">
        <v>799</v>
      </c>
      <c r="D18" s="195">
        <v>8</v>
      </c>
      <c r="E18" s="30">
        <v>0.2</v>
      </c>
      <c r="F18" s="31" t="e">
        <f t="shared" si="1"/>
        <v>#REF!</v>
      </c>
      <c r="G18" s="32"/>
      <c r="H18" s="32">
        <v>2.42</v>
      </c>
      <c r="I18" s="81"/>
      <c r="J18" s="80"/>
      <c r="K18" s="80"/>
      <c r="L18" s="35"/>
    </row>
    <row r="19" spans="1:12" ht="18">
      <c r="A19" s="6"/>
      <c r="B19" s="132" t="s">
        <v>800</v>
      </c>
      <c r="C19" s="88" t="s">
        <v>801</v>
      </c>
      <c r="D19" s="137">
        <v>8</v>
      </c>
      <c r="E19" s="126">
        <v>0.2</v>
      </c>
      <c r="F19" s="127" t="e">
        <f t="shared" si="1"/>
        <v>#REF!</v>
      </c>
      <c r="G19" s="129"/>
      <c r="H19" s="129">
        <v>7.35</v>
      </c>
      <c r="I19" s="81"/>
      <c r="J19" s="80"/>
      <c r="K19" s="80"/>
      <c r="L19" s="196" t="s">
        <v>802</v>
      </c>
    </row>
    <row r="20" spans="1:12" ht="18">
      <c r="A20" s="6"/>
      <c r="B20" s="132" t="s">
        <v>803</v>
      </c>
      <c r="C20" s="88" t="s">
        <v>804</v>
      </c>
      <c r="D20" s="137">
        <v>8</v>
      </c>
      <c r="E20" s="126">
        <v>0.2</v>
      </c>
      <c r="F20" s="127" t="e">
        <f t="shared" si="1"/>
        <v>#REF!</v>
      </c>
      <c r="G20" s="129"/>
      <c r="H20" s="129">
        <v>7.35</v>
      </c>
      <c r="I20" s="80"/>
      <c r="J20" s="80"/>
      <c r="K20" s="80"/>
      <c r="L20" s="196" t="s">
        <v>802</v>
      </c>
    </row>
    <row r="21" spans="1:12" ht="18">
      <c r="A21" s="6"/>
      <c r="B21" s="132" t="s">
        <v>805</v>
      </c>
      <c r="C21" s="169" t="s">
        <v>806</v>
      </c>
      <c r="D21" s="137">
        <v>10</v>
      </c>
      <c r="E21" s="126">
        <v>0.2</v>
      </c>
      <c r="F21" s="127" t="e">
        <f t="shared" si="1"/>
        <v>#REF!</v>
      </c>
      <c r="G21" s="129"/>
      <c r="H21" s="129">
        <v>8.68</v>
      </c>
      <c r="I21" s="80"/>
      <c r="J21" s="80"/>
      <c r="K21" s="80"/>
      <c r="L21" s="196" t="s">
        <v>802</v>
      </c>
    </row>
    <row r="22" spans="1:12" ht="18">
      <c r="A22" s="6"/>
      <c r="B22" s="27" t="s">
        <v>807</v>
      </c>
      <c r="C22" s="169" t="s">
        <v>808</v>
      </c>
      <c r="D22" s="42">
        <v>10</v>
      </c>
      <c r="E22" s="30">
        <v>0.2</v>
      </c>
      <c r="F22" s="31" t="e">
        <f t="shared" si="1"/>
        <v>#REF!</v>
      </c>
      <c r="G22" s="32"/>
      <c r="H22" s="32">
        <v>8.68</v>
      </c>
      <c r="I22" s="48"/>
      <c r="J22" s="80"/>
      <c r="K22" s="80"/>
      <c r="L22" s="196" t="s">
        <v>802</v>
      </c>
    </row>
    <row r="23" spans="1:12" ht="18">
      <c r="A23" s="6"/>
      <c r="B23" s="197"/>
      <c r="C23" s="198" t="s">
        <v>809</v>
      </c>
      <c r="D23" s="29"/>
      <c r="E23" s="30"/>
      <c r="F23" s="31" t="e">
        <f t="shared" si="1"/>
        <v>#REF!</v>
      </c>
      <c r="G23" s="38"/>
      <c r="H23" s="159"/>
      <c r="I23" s="48"/>
      <c r="J23" s="80"/>
      <c r="K23" s="80"/>
      <c r="L23" s="35"/>
    </row>
    <row r="24" spans="1:12" ht="18">
      <c r="A24" s="6"/>
      <c r="B24" s="197" t="s">
        <v>810</v>
      </c>
      <c r="C24" s="199" t="s">
        <v>811</v>
      </c>
      <c r="D24" s="29">
        <v>24</v>
      </c>
      <c r="E24" s="30">
        <v>0.2</v>
      </c>
      <c r="F24" s="31" t="e">
        <f t="shared" si="1"/>
        <v>#REF!</v>
      </c>
      <c r="G24" s="38"/>
      <c r="H24" s="159">
        <v>1.45</v>
      </c>
      <c r="I24" s="48"/>
      <c r="J24" s="80"/>
      <c r="K24" s="80"/>
      <c r="L24" s="35"/>
    </row>
    <row r="25" spans="1:12" ht="18">
      <c r="A25" s="6"/>
      <c r="B25" s="27" t="s">
        <v>812</v>
      </c>
      <c r="C25" s="36" t="s">
        <v>813</v>
      </c>
      <c r="D25" s="29">
        <v>24</v>
      </c>
      <c r="E25" s="30">
        <v>0.2</v>
      </c>
      <c r="F25" s="31" t="e">
        <f t="shared" si="1"/>
        <v>#REF!</v>
      </c>
      <c r="G25" s="38"/>
      <c r="H25" s="159">
        <v>1.45</v>
      </c>
      <c r="I25" s="48"/>
      <c r="J25" s="80"/>
      <c r="K25" s="80"/>
      <c r="L25" s="200"/>
    </row>
    <row r="26" spans="1:12" ht="18">
      <c r="A26" s="6"/>
      <c r="B26" s="27" t="s">
        <v>814</v>
      </c>
      <c r="C26" s="36" t="s">
        <v>815</v>
      </c>
      <c r="D26" s="42">
        <v>24</v>
      </c>
      <c r="E26" s="30">
        <v>0.2</v>
      </c>
      <c r="F26" s="31" t="e">
        <f t="shared" si="1"/>
        <v>#REF!</v>
      </c>
      <c r="G26" s="38"/>
      <c r="H26" s="159">
        <v>1.45</v>
      </c>
      <c r="I26" s="48"/>
      <c r="J26" s="80"/>
      <c r="K26" s="80"/>
      <c r="L26" s="200"/>
    </row>
    <row r="27" spans="1:12" ht="18">
      <c r="A27" s="6"/>
      <c r="B27" s="27" t="s">
        <v>816</v>
      </c>
      <c r="C27" s="36" t="s">
        <v>817</v>
      </c>
      <c r="D27" s="42">
        <v>12</v>
      </c>
      <c r="E27" s="30">
        <v>0.2</v>
      </c>
      <c r="F27" s="31" t="e">
        <f t="shared" si="1"/>
        <v>#REF!</v>
      </c>
      <c r="G27" s="38"/>
      <c r="H27" s="159">
        <v>1.45</v>
      </c>
      <c r="I27" s="48"/>
      <c r="J27" s="80"/>
      <c r="K27" s="80"/>
      <c r="L27" s="200"/>
    </row>
    <row r="28" spans="1:12" ht="18">
      <c r="A28" s="6"/>
      <c r="B28" s="47" t="s">
        <v>818</v>
      </c>
      <c r="C28" s="36" t="s">
        <v>819</v>
      </c>
      <c r="D28" s="29">
        <v>24</v>
      </c>
      <c r="E28" s="30">
        <v>0.2</v>
      </c>
      <c r="F28" s="31" t="e">
        <f t="shared" si="1"/>
        <v>#REF!</v>
      </c>
      <c r="G28" s="38"/>
      <c r="H28" s="159">
        <v>1.45</v>
      </c>
      <c r="I28" s="48"/>
      <c r="J28" s="80"/>
      <c r="K28" s="80"/>
      <c r="L28" s="200"/>
    </row>
    <row r="29" spans="1:12" ht="18">
      <c r="A29" s="6"/>
      <c r="B29" s="132" t="s">
        <v>820</v>
      </c>
      <c r="C29" s="88" t="s">
        <v>821</v>
      </c>
      <c r="D29" s="125">
        <v>7</v>
      </c>
      <c r="E29" s="126">
        <v>0.2</v>
      </c>
      <c r="F29" s="127" t="e">
        <f t="shared" si="1"/>
        <v>#REF!</v>
      </c>
      <c r="G29" s="128"/>
      <c r="H29" s="129">
        <v>3.99</v>
      </c>
      <c r="I29" s="48"/>
      <c r="J29" s="80"/>
      <c r="K29" s="80"/>
      <c r="L29" s="200"/>
    </row>
    <row r="30" spans="1:12" ht="18">
      <c r="A30" s="6"/>
      <c r="B30" s="132" t="s">
        <v>822</v>
      </c>
      <c r="C30" s="88" t="s">
        <v>823</v>
      </c>
      <c r="D30" s="125">
        <v>7</v>
      </c>
      <c r="E30" s="126">
        <v>0.2</v>
      </c>
      <c r="F30" s="127" t="e">
        <f t="shared" si="1"/>
        <v>#REF!</v>
      </c>
      <c r="G30" s="128"/>
      <c r="H30" s="129">
        <v>3.99</v>
      </c>
      <c r="I30" s="48"/>
      <c r="J30" s="80"/>
      <c r="K30" s="80"/>
      <c r="L30" s="200"/>
    </row>
    <row r="31" spans="1:12" ht="18">
      <c r="A31" s="6"/>
      <c r="B31" s="132" t="s">
        <v>824</v>
      </c>
      <c r="C31" s="88" t="s">
        <v>825</v>
      </c>
      <c r="D31" s="125">
        <v>7</v>
      </c>
      <c r="E31" s="126">
        <v>0.2</v>
      </c>
      <c r="F31" s="127" t="e">
        <f t="shared" si="1"/>
        <v>#REF!</v>
      </c>
      <c r="G31" s="128"/>
      <c r="H31" s="129">
        <v>3.99</v>
      </c>
      <c r="I31" s="81"/>
      <c r="J31" s="80"/>
      <c r="K31" s="80"/>
      <c r="L31" s="200"/>
    </row>
    <row r="32" spans="1:12" ht="18">
      <c r="A32" s="6"/>
      <c r="B32" s="132" t="s">
        <v>826</v>
      </c>
      <c r="C32" s="88" t="s">
        <v>827</v>
      </c>
      <c r="D32" s="125">
        <v>7</v>
      </c>
      <c r="E32" s="126">
        <v>0.2</v>
      </c>
      <c r="F32" s="127" t="e">
        <f t="shared" si="1"/>
        <v>#REF!</v>
      </c>
      <c r="G32" s="128"/>
      <c r="H32" s="129">
        <v>3.99</v>
      </c>
      <c r="I32" s="81"/>
      <c r="J32" s="80"/>
      <c r="K32" s="80"/>
      <c r="L32" s="200"/>
    </row>
    <row r="33" spans="1:12" ht="18">
      <c r="A33" s="6"/>
      <c r="B33" s="27"/>
      <c r="C33" s="131" t="s">
        <v>828</v>
      </c>
      <c r="D33" s="29"/>
      <c r="E33" s="30"/>
      <c r="F33" s="31" t="e">
        <f t="shared" si="1"/>
        <v>#REF!</v>
      </c>
      <c r="G33" s="38"/>
      <c r="H33" s="32"/>
      <c r="I33" s="81"/>
      <c r="J33" s="80"/>
      <c r="K33" s="80"/>
      <c r="L33" s="200"/>
    </row>
    <row r="34" spans="1:12" ht="18">
      <c r="A34" s="6"/>
      <c r="B34" s="132" t="s">
        <v>829</v>
      </c>
      <c r="C34" s="169" t="s">
        <v>830</v>
      </c>
      <c r="D34" s="125">
        <v>6</v>
      </c>
      <c r="E34" s="126">
        <v>0.2</v>
      </c>
      <c r="F34" s="127"/>
      <c r="G34" s="129"/>
      <c r="H34" s="129">
        <v>3.34</v>
      </c>
      <c r="I34" s="81"/>
      <c r="J34" s="80"/>
      <c r="K34" s="80"/>
      <c r="L34" s="200"/>
    </row>
    <row r="35" spans="1:12" ht="18">
      <c r="A35" s="6"/>
      <c r="B35" s="201">
        <v>874074</v>
      </c>
      <c r="C35" s="202" t="s">
        <v>831</v>
      </c>
      <c r="D35" s="91">
        <v>40</v>
      </c>
      <c r="E35" s="203">
        <v>0.2</v>
      </c>
      <c r="F35" s="93" t="e">
        <f aca="true" t="shared" si="2" ref="F35:F49">E35+(E35*E35)</f>
        <v>#REF!</v>
      </c>
      <c r="G35" s="204"/>
      <c r="H35" s="204">
        <v>1.15</v>
      </c>
      <c r="I35" s="81"/>
      <c r="J35" s="80"/>
      <c r="K35" s="80"/>
      <c r="L35" s="200"/>
    </row>
    <row r="36" spans="1:12" ht="18">
      <c r="A36" s="6"/>
      <c r="B36" s="132" t="s">
        <v>832</v>
      </c>
      <c r="C36" s="88" t="s">
        <v>833</v>
      </c>
      <c r="D36" s="137">
        <v>12</v>
      </c>
      <c r="E36" s="126">
        <v>0.2</v>
      </c>
      <c r="F36" s="151" t="e">
        <f t="shared" si="2"/>
        <v>#REF!</v>
      </c>
      <c r="G36" s="153"/>
      <c r="H36" s="153">
        <v>0.8</v>
      </c>
      <c r="I36" s="81"/>
      <c r="J36" s="80"/>
      <c r="K36" s="80"/>
      <c r="L36" s="200"/>
    </row>
    <row r="37" spans="1:12" ht="18">
      <c r="A37" s="6"/>
      <c r="B37" s="205">
        <v>370891</v>
      </c>
      <c r="C37" s="206" t="s">
        <v>834</v>
      </c>
      <c r="D37" s="125">
        <v>20</v>
      </c>
      <c r="E37" s="126">
        <v>0.2</v>
      </c>
      <c r="F37" s="127" t="e">
        <f t="shared" si="2"/>
        <v>#REF!</v>
      </c>
      <c r="G37" s="129"/>
      <c r="H37" s="129">
        <v>1.37</v>
      </c>
      <c r="I37" s="118"/>
      <c r="J37" s="114"/>
      <c r="K37" s="114"/>
      <c r="L37" s="200"/>
    </row>
    <row r="38" spans="1:12" ht="18">
      <c r="A38" s="6"/>
      <c r="B38" s="27" t="s">
        <v>835</v>
      </c>
      <c r="C38" s="34" t="s">
        <v>836</v>
      </c>
      <c r="D38" s="42">
        <v>48</v>
      </c>
      <c r="E38" s="30">
        <v>0.2</v>
      </c>
      <c r="F38" s="31" t="e">
        <f t="shared" si="2"/>
        <v>#REF!</v>
      </c>
      <c r="G38" s="32"/>
      <c r="H38" s="32">
        <v>0.54</v>
      </c>
      <c r="I38" s="33"/>
      <c r="J38" s="96"/>
      <c r="K38" s="96"/>
      <c r="L38" s="200"/>
    </row>
    <row r="39" spans="1:12" ht="18">
      <c r="A39" s="6"/>
      <c r="B39" s="205">
        <v>374578</v>
      </c>
      <c r="C39" s="206" t="s">
        <v>837</v>
      </c>
      <c r="D39" s="125">
        <v>20</v>
      </c>
      <c r="E39" s="126">
        <v>0.2</v>
      </c>
      <c r="F39" s="127" t="e">
        <f t="shared" si="2"/>
        <v>#REF!</v>
      </c>
      <c r="G39" s="129"/>
      <c r="H39" s="129">
        <v>1.64</v>
      </c>
      <c r="I39" s="33"/>
      <c r="J39" s="96"/>
      <c r="K39" s="96"/>
      <c r="L39" s="200"/>
    </row>
    <row r="40" spans="1:12" ht="18">
      <c r="A40" s="6"/>
      <c r="B40" s="147" t="s">
        <v>838</v>
      </c>
      <c r="C40" s="160" t="s">
        <v>839</v>
      </c>
      <c r="D40" s="161">
        <v>24</v>
      </c>
      <c r="E40" s="150">
        <v>0.2</v>
      </c>
      <c r="F40" s="151" t="e">
        <f t="shared" si="2"/>
        <v>#REF!</v>
      </c>
      <c r="G40" s="153"/>
      <c r="H40" s="153">
        <v>1.04</v>
      </c>
      <c r="I40" s="33"/>
      <c r="J40" s="96"/>
      <c r="K40" s="96"/>
      <c r="L40" s="200"/>
    </row>
    <row r="41" spans="1:12" ht="18">
      <c r="A41" s="6"/>
      <c r="B41" s="27" t="s">
        <v>840</v>
      </c>
      <c r="C41" s="34" t="s">
        <v>841</v>
      </c>
      <c r="D41" s="42">
        <v>35</v>
      </c>
      <c r="E41" s="30">
        <v>0.2</v>
      </c>
      <c r="F41" s="31" t="e">
        <f t="shared" si="2"/>
        <v>#REF!</v>
      </c>
      <c r="G41" s="38"/>
      <c r="H41" s="32">
        <v>1.23</v>
      </c>
      <c r="I41" s="185"/>
      <c r="J41" s="114"/>
      <c r="K41" s="114"/>
      <c r="L41" s="207"/>
    </row>
    <row r="42" spans="1:12" ht="18.75">
      <c r="A42" s="6"/>
      <c r="B42" s="179" t="s">
        <v>842</v>
      </c>
      <c r="C42" s="166" t="s">
        <v>843</v>
      </c>
      <c r="D42" s="29">
        <v>20</v>
      </c>
      <c r="E42" s="30">
        <v>0.2</v>
      </c>
      <c r="F42" s="31" t="e">
        <f t="shared" si="2"/>
        <v>#REF!</v>
      </c>
      <c r="G42" s="38"/>
      <c r="H42" s="32">
        <v>1.38</v>
      </c>
      <c r="I42" s="185"/>
      <c r="J42" s="114"/>
      <c r="K42" s="114"/>
      <c r="L42" s="200"/>
    </row>
    <row r="43" spans="1:12" ht="18">
      <c r="A43" s="6"/>
      <c r="B43" s="27"/>
      <c r="C43" s="131" t="s">
        <v>844</v>
      </c>
      <c r="D43" s="29"/>
      <c r="E43" s="30"/>
      <c r="F43" s="31" t="e">
        <f t="shared" si="2"/>
        <v>#REF!</v>
      </c>
      <c r="G43" s="38"/>
      <c r="H43" s="32"/>
      <c r="I43" s="185"/>
      <c r="J43" s="114"/>
      <c r="K43" s="114"/>
      <c r="L43" s="200"/>
    </row>
    <row r="44" spans="1:12" ht="18">
      <c r="A44" s="6"/>
      <c r="B44" s="27" t="s">
        <v>845</v>
      </c>
      <c r="C44" s="34" t="s">
        <v>846</v>
      </c>
      <c r="D44" s="29">
        <v>20</v>
      </c>
      <c r="E44" s="30">
        <v>0.2</v>
      </c>
      <c r="F44" s="31" t="e">
        <f t="shared" si="2"/>
        <v>#REF!</v>
      </c>
      <c r="G44" s="38"/>
      <c r="H44" s="32">
        <v>1</v>
      </c>
      <c r="I44" s="81"/>
      <c r="J44" s="80"/>
      <c r="K44" s="80"/>
      <c r="L44" s="207"/>
    </row>
    <row r="45" spans="1:12" ht="18">
      <c r="A45" s="6"/>
      <c r="B45" s="27" t="s">
        <v>847</v>
      </c>
      <c r="C45" s="138" t="s">
        <v>848</v>
      </c>
      <c r="D45" s="29">
        <v>21</v>
      </c>
      <c r="E45" s="30">
        <v>0.2</v>
      </c>
      <c r="F45" s="31" t="e">
        <f t="shared" si="2"/>
        <v>#REF!</v>
      </c>
      <c r="G45" s="38"/>
      <c r="H45" s="32">
        <v>1.25</v>
      </c>
      <c r="I45" s="81"/>
      <c r="J45" s="80"/>
      <c r="K45" s="80"/>
      <c r="L45" s="35"/>
    </row>
    <row r="46" spans="1:12" ht="18">
      <c r="A46" s="6"/>
      <c r="B46" s="194" t="s">
        <v>849</v>
      </c>
      <c r="C46" s="208" t="s">
        <v>850</v>
      </c>
      <c r="D46" s="195">
        <v>12</v>
      </c>
      <c r="E46" s="30">
        <v>0.2</v>
      </c>
      <c r="F46" s="31" t="e">
        <f t="shared" si="2"/>
        <v>#REF!</v>
      </c>
      <c r="G46" s="32"/>
      <c r="H46" s="32">
        <v>2.72</v>
      </c>
      <c r="I46" s="81"/>
      <c r="J46" s="80"/>
      <c r="K46" s="80"/>
      <c r="L46" s="35"/>
    </row>
    <row r="47" spans="1:12" ht="18">
      <c r="A47" s="6"/>
      <c r="B47" s="47"/>
      <c r="C47" s="198" t="s">
        <v>851</v>
      </c>
      <c r="D47" s="29"/>
      <c r="E47" s="30"/>
      <c r="F47" s="31" t="e">
        <f t="shared" si="2"/>
        <v>#REF!</v>
      </c>
      <c r="G47" s="38"/>
      <c r="H47" s="159"/>
      <c r="I47" s="81"/>
      <c r="J47" s="80"/>
      <c r="K47" s="80"/>
      <c r="L47" s="35"/>
    </row>
    <row r="48" spans="1:12" ht="18">
      <c r="A48" s="6"/>
      <c r="B48" s="27" t="s">
        <v>852</v>
      </c>
      <c r="C48" s="199" t="s">
        <v>853</v>
      </c>
      <c r="D48" s="29">
        <v>4</v>
      </c>
      <c r="E48" s="30">
        <v>0.2</v>
      </c>
      <c r="F48" s="31" t="e">
        <f t="shared" si="2"/>
        <v>#REF!</v>
      </c>
      <c r="G48" s="38"/>
      <c r="H48" s="159">
        <v>38.91</v>
      </c>
      <c r="I48" s="81"/>
      <c r="J48" s="80"/>
      <c r="K48" s="80"/>
      <c r="L48" s="35"/>
    </row>
    <row r="49" spans="1:12" ht="18">
      <c r="A49" s="6"/>
      <c r="B49" s="27" t="s">
        <v>854</v>
      </c>
      <c r="C49" s="199" t="s">
        <v>855</v>
      </c>
      <c r="D49" s="29">
        <v>6</v>
      </c>
      <c r="E49" s="30">
        <v>0.2</v>
      </c>
      <c r="F49" s="31" t="e">
        <f t="shared" si="2"/>
        <v>#REF!</v>
      </c>
      <c r="G49" s="38"/>
      <c r="H49" s="159">
        <v>24.68</v>
      </c>
      <c r="I49" s="81"/>
      <c r="J49" s="80"/>
      <c r="K49" s="80"/>
      <c r="L49" s="35"/>
    </row>
    <row r="50" spans="1:12" ht="18">
      <c r="A50" s="6"/>
      <c r="B50" s="27" t="s">
        <v>856</v>
      </c>
      <c r="C50" s="34" t="s">
        <v>857</v>
      </c>
      <c r="D50" s="42">
        <v>1</v>
      </c>
      <c r="E50" s="30">
        <v>0.2</v>
      </c>
      <c r="F50" s="31"/>
      <c r="G50" s="38"/>
      <c r="H50" s="32">
        <v>35.74</v>
      </c>
      <c r="I50" s="81"/>
      <c r="J50" s="80"/>
      <c r="K50" s="80"/>
      <c r="L50" s="35"/>
    </row>
    <row r="51" spans="1:12" ht="18">
      <c r="A51" s="6"/>
      <c r="B51" s="27" t="s">
        <v>858</v>
      </c>
      <c r="C51" s="34" t="s">
        <v>859</v>
      </c>
      <c r="D51" s="42">
        <v>6</v>
      </c>
      <c r="E51" s="30">
        <v>0.2</v>
      </c>
      <c r="F51" s="31"/>
      <c r="G51" s="38"/>
      <c r="H51" s="32">
        <v>6.66</v>
      </c>
      <c r="I51" s="81"/>
      <c r="J51" s="80"/>
      <c r="K51" s="80"/>
      <c r="L51" s="35"/>
    </row>
    <row r="52" spans="1:12" ht="18">
      <c r="A52" s="6"/>
      <c r="B52" s="27" t="s">
        <v>860</v>
      </c>
      <c r="C52" s="34" t="s">
        <v>861</v>
      </c>
      <c r="D52" s="42">
        <v>6</v>
      </c>
      <c r="E52" s="30">
        <v>0.2</v>
      </c>
      <c r="F52" s="31"/>
      <c r="G52" s="38"/>
      <c r="H52" s="32">
        <v>5.99</v>
      </c>
      <c r="I52" s="81"/>
      <c r="J52" s="80"/>
      <c r="K52" s="80"/>
      <c r="L52" s="35"/>
    </row>
    <row r="53" spans="1:12" ht="18">
      <c r="A53" s="6"/>
      <c r="B53" s="49" t="s">
        <v>862</v>
      </c>
      <c r="C53" s="209" t="s">
        <v>863</v>
      </c>
      <c r="D53" s="145">
        <v>1</v>
      </c>
      <c r="E53" s="30">
        <v>0.2</v>
      </c>
      <c r="F53" s="31"/>
      <c r="G53" s="38"/>
      <c r="H53" s="32">
        <v>40.08</v>
      </c>
      <c r="I53" s="81"/>
      <c r="J53" s="80"/>
      <c r="K53" s="80"/>
      <c r="L53" s="35"/>
    </row>
    <row r="54" spans="1:12" ht="18">
      <c r="A54" s="6"/>
      <c r="B54" s="47" t="s">
        <v>864</v>
      </c>
      <c r="C54" s="209" t="s">
        <v>865</v>
      </c>
      <c r="D54" s="145">
        <v>8</v>
      </c>
      <c r="E54" s="30">
        <v>0.2</v>
      </c>
      <c r="F54" s="31"/>
      <c r="G54" s="38"/>
      <c r="H54" s="32">
        <v>8</v>
      </c>
      <c r="I54" s="81"/>
      <c r="J54" s="80"/>
      <c r="K54" s="80"/>
      <c r="L54" s="35"/>
    </row>
    <row r="55" spans="1:12" ht="18">
      <c r="A55" s="6"/>
      <c r="B55" s="47"/>
      <c r="C55" s="210" t="s">
        <v>866</v>
      </c>
      <c r="D55" s="145"/>
      <c r="E55" s="30"/>
      <c r="F55" s="31"/>
      <c r="G55" s="38"/>
      <c r="H55" s="32"/>
      <c r="I55" s="81"/>
      <c r="J55" s="80"/>
      <c r="K55" s="80"/>
      <c r="L55" s="35"/>
    </row>
    <row r="56" spans="1:12" ht="18">
      <c r="A56" s="6"/>
      <c r="B56" s="132" t="s">
        <v>867</v>
      </c>
      <c r="C56" s="169" t="s">
        <v>868</v>
      </c>
      <c r="D56" s="137">
        <v>5</v>
      </c>
      <c r="E56" s="126">
        <v>0.2</v>
      </c>
      <c r="F56" s="127" t="e">
        <f aca="true" t="shared" si="3" ref="F56:F58">E56+(E56*E56)</f>
        <v>#REF!</v>
      </c>
      <c r="G56" s="129"/>
      <c r="H56" s="129">
        <v>4.16</v>
      </c>
      <c r="I56" s="81"/>
      <c r="J56" s="80"/>
      <c r="K56" s="80"/>
      <c r="L56" s="35"/>
    </row>
    <row r="57" spans="1:12" ht="18">
      <c r="A57" s="6"/>
      <c r="B57" s="27" t="s">
        <v>869</v>
      </c>
      <c r="C57" s="34" t="s">
        <v>870</v>
      </c>
      <c r="D57" s="42">
        <v>10</v>
      </c>
      <c r="E57" s="30">
        <v>0.2</v>
      </c>
      <c r="F57" s="31" t="e">
        <f t="shared" si="3"/>
        <v>#REF!</v>
      </c>
      <c r="G57" s="32"/>
      <c r="H57" s="32">
        <v>5.4</v>
      </c>
      <c r="I57" s="81"/>
      <c r="J57" s="80"/>
      <c r="K57" s="80"/>
      <c r="L57" s="35"/>
    </row>
    <row r="58" spans="1:12" ht="18">
      <c r="A58" s="6"/>
      <c r="B58" s="84" t="s">
        <v>871</v>
      </c>
      <c r="C58" s="36" t="s">
        <v>872</v>
      </c>
      <c r="D58" s="29">
        <v>24</v>
      </c>
      <c r="E58" s="30">
        <v>0.2</v>
      </c>
      <c r="F58" s="31" t="e">
        <f t="shared" si="3"/>
        <v>#REF!</v>
      </c>
      <c r="G58" s="38"/>
      <c r="H58" s="32">
        <v>1.32</v>
      </c>
      <c r="I58" s="81"/>
      <c r="J58" s="80"/>
      <c r="K58" s="80"/>
      <c r="L58" s="35"/>
    </row>
    <row r="59" spans="1:12" ht="18">
      <c r="A59" s="6"/>
      <c r="B59" s="132" t="s">
        <v>873</v>
      </c>
      <c r="C59" s="88" t="s">
        <v>874</v>
      </c>
      <c r="D59" s="125">
        <v>48</v>
      </c>
      <c r="E59" s="126">
        <v>0.2</v>
      </c>
      <c r="F59" s="127"/>
      <c r="G59" s="128"/>
      <c r="H59" s="129">
        <v>1.94</v>
      </c>
      <c r="I59" s="81"/>
      <c r="J59" s="80"/>
      <c r="K59" s="80"/>
      <c r="L59" s="35"/>
    </row>
    <row r="60" spans="1:12" ht="18">
      <c r="A60" s="6"/>
      <c r="B60" s="132" t="s">
        <v>875</v>
      </c>
      <c r="C60" s="88" t="s">
        <v>876</v>
      </c>
      <c r="D60" s="137">
        <v>10</v>
      </c>
      <c r="E60" s="126">
        <v>0.2</v>
      </c>
      <c r="F60" s="127"/>
      <c r="G60" s="128"/>
      <c r="H60" s="129">
        <v>6.78</v>
      </c>
      <c r="I60" s="81"/>
      <c r="J60" s="80"/>
      <c r="K60" s="80"/>
      <c r="L60" s="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8"/>
  <headerFooter alignWithMargins="0">
    <oddHeader>&amp;C&amp;"Times New Roman,Normálne"&amp;12&amp;A</oddHeader>
    <oddFooter>&amp;C&amp;"Times New Roman,Normálne"&amp;12Strana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1.421875" style="0" customWidth="1"/>
    <col min="3" max="3" width="49.57421875" style="0" customWidth="1"/>
    <col min="4" max="5" width="5.421875" style="0" customWidth="1"/>
    <col min="6" max="7" width="11.421875" style="0" hidden="1" customWidth="1"/>
    <col min="8" max="8" width="10.421875" style="0" customWidth="1"/>
    <col min="9" max="9" width="11.421875" style="0" customWidth="1"/>
    <col min="10" max="11" width="11.421875" style="0" hidden="1" customWidth="1"/>
    <col min="12" max="12" width="15.57421875" style="0" customWidth="1"/>
    <col min="13" max="16384" width="10.421875" style="0" customWidth="1"/>
  </cols>
  <sheetData>
    <row r="1" spans="2:3" ht="16.5">
      <c r="B1" s="4" t="s">
        <v>0</v>
      </c>
      <c r="C1" s="61"/>
    </row>
    <row r="2" spans="2:11" ht="18">
      <c r="B2" s="4" t="s">
        <v>1</v>
      </c>
      <c r="C2" s="63"/>
      <c r="D2" s="64"/>
      <c r="F2" s="112"/>
      <c r="G2" s="12"/>
      <c r="H2" s="12"/>
      <c r="I2" s="13" t="s">
        <v>2</v>
      </c>
      <c r="J2" s="65" t="s">
        <v>3</v>
      </c>
      <c r="K2" s="66">
        <v>1.04</v>
      </c>
    </row>
    <row r="3" spans="2:11" ht="16.5">
      <c r="B3" s="1"/>
      <c r="C3" s="67"/>
      <c r="F3" s="113"/>
      <c r="G3" s="68"/>
      <c r="H3" s="68"/>
      <c r="I3" s="69" t="s">
        <v>877</v>
      </c>
      <c r="J3" s="65" t="s">
        <v>5</v>
      </c>
      <c r="K3" s="70">
        <v>30.126</v>
      </c>
    </row>
    <row r="4" spans="2:12" ht="37.5">
      <c r="B4" s="71" t="s">
        <v>6</v>
      </c>
      <c r="C4" s="71" t="s">
        <v>7</v>
      </c>
      <c r="D4" s="71" t="s">
        <v>8</v>
      </c>
      <c r="E4" s="72" t="s">
        <v>9</v>
      </c>
      <c r="F4" s="73" t="s">
        <v>10</v>
      </c>
      <c r="G4" s="73" t="s">
        <v>11</v>
      </c>
      <c r="H4" s="74" t="s">
        <v>12</v>
      </c>
      <c r="I4" s="75" t="s">
        <v>13</v>
      </c>
      <c r="J4" s="76" t="s">
        <v>14</v>
      </c>
      <c r="K4" s="77"/>
      <c r="L4" s="76" t="s">
        <v>14</v>
      </c>
    </row>
    <row r="5" spans="1:12" ht="18">
      <c r="A5" s="6"/>
      <c r="B5" s="104">
        <v>500572</v>
      </c>
      <c r="C5" s="105" t="s">
        <v>878</v>
      </c>
      <c r="D5" s="29">
        <v>96</v>
      </c>
      <c r="E5" s="30">
        <v>0.2</v>
      </c>
      <c r="F5" s="31" t="e">
        <f aca="true" t="shared" si="0" ref="F5:F27">E5+(E5*E5)</f>
        <v>#REF!</v>
      </c>
      <c r="G5" s="32"/>
      <c r="H5" s="32">
        <v>0.5</v>
      </c>
      <c r="I5" s="81"/>
      <c r="J5" s="168"/>
      <c r="K5" s="168"/>
      <c r="L5" s="78"/>
    </row>
    <row r="6" spans="1:12" ht="18">
      <c r="A6" s="6"/>
      <c r="B6" s="84" t="s">
        <v>879</v>
      </c>
      <c r="C6" s="85" t="s">
        <v>880</v>
      </c>
      <c r="D6" s="139">
        <v>10</v>
      </c>
      <c r="E6" s="30">
        <v>0.2</v>
      </c>
      <c r="F6" s="31" t="e">
        <f t="shared" si="0"/>
        <v>#REF!</v>
      </c>
      <c r="G6" s="32"/>
      <c r="H6" s="32">
        <v>3.49</v>
      </c>
      <c r="I6" s="81"/>
      <c r="J6" s="168"/>
      <c r="K6" s="168"/>
      <c r="L6" s="78"/>
    </row>
    <row r="7" spans="1:12" ht="18">
      <c r="A7" s="6"/>
      <c r="B7" s="47" t="s">
        <v>881</v>
      </c>
      <c r="C7" s="36" t="s">
        <v>882</v>
      </c>
      <c r="D7" s="29">
        <v>10</v>
      </c>
      <c r="E7" s="30">
        <v>0.2</v>
      </c>
      <c r="F7" s="31" t="e">
        <f t="shared" si="0"/>
        <v>#REF!</v>
      </c>
      <c r="G7" s="32"/>
      <c r="H7" s="32">
        <v>2.33</v>
      </c>
      <c r="I7" s="81"/>
      <c r="J7" s="80"/>
      <c r="K7" s="80"/>
      <c r="L7" s="35"/>
    </row>
    <row r="8" spans="1:12" ht="18">
      <c r="A8" s="6"/>
      <c r="B8" s="86" t="s">
        <v>883</v>
      </c>
      <c r="C8" s="106" t="s">
        <v>884</v>
      </c>
      <c r="D8" s="29">
        <v>10</v>
      </c>
      <c r="E8" s="30">
        <v>0.2</v>
      </c>
      <c r="F8" s="31" t="e">
        <f t="shared" si="0"/>
        <v>#REF!</v>
      </c>
      <c r="G8" s="32"/>
      <c r="H8" s="32">
        <v>3.65</v>
      </c>
      <c r="I8" s="81"/>
      <c r="J8" s="80"/>
      <c r="K8" s="80"/>
      <c r="L8" s="35"/>
    </row>
    <row r="9" spans="1:12" ht="18">
      <c r="A9" s="6"/>
      <c r="B9" s="133"/>
      <c r="C9" s="211" t="s">
        <v>885</v>
      </c>
      <c r="D9" s="125"/>
      <c r="E9" s="126"/>
      <c r="F9" s="127" t="e">
        <f t="shared" si="0"/>
        <v>#REF!</v>
      </c>
      <c r="G9" s="129"/>
      <c r="H9" s="129"/>
      <c r="I9" s="81"/>
      <c r="J9" s="80"/>
      <c r="K9" s="80"/>
      <c r="L9" s="35"/>
    </row>
    <row r="10" spans="1:12" ht="18">
      <c r="A10" s="6"/>
      <c r="B10" s="162" t="s">
        <v>886</v>
      </c>
      <c r="C10" s="171" t="s">
        <v>887</v>
      </c>
      <c r="D10" s="161">
        <v>20</v>
      </c>
      <c r="E10" s="150">
        <v>0.2</v>
      </c>
      <c r="F10" s="127" t="e">
        <f t="shared" si="0"/>
        <v>#REF!</v>
      </c>
      <c r="G10" s="128"/>
      <c r="H10" s="153">
        <v>2.09</v>
      </c>
      <c r="I10" s="81"/>
      <c r="J10" s="80"/>
      <c r="K10" s="80"/>
      <c r="L10" s="35"/>
    </row>
    <row r="11" spans="1:12" ht="18">
      <c r="A11" s="6"/>
      <c r="B11" s="147" t="s">
        <v>888</v>
      </c>
      <c r="C11" s="171" t="s">
        <v>889</v>
      </c>
      <c r="D11" s="137">
        <v>12</v>
      </c>
      <c r="E11" s="150">
        <v>0.2</v>
      </c>
      <c r="F11" s="127" t="e">
        <f t="shared" si="0"/>
        <v>#REF!</v>
      </c>
      <c r="G11" s="128"/>
      <c r="H11" s="153">
        <v>2.52</v>
      </c>
      <c r="I11" s="81"/>
      <c r="J11" s="114"/>
      <c r="K11" s="114"/>
      <c r="L11" s="146"/>
    </row>
    <row r="12" spans="1:12" ht="18">
      <c r="A12" s="6"/>
      <c r="B12" s="147" t="s">
        <v>890</v>
      </c>
      <c r="C12" s="171" t="s">
        <v>891</v>
      </c>
      <c r="D12" s="149">
        <v>20</v>
      </c>
      <c r="E12" s="150">
        <v>0.2</v>
      </c>
      <c r="F12" s="127" t="e">
        <f t="shared" si="0"/>
        <v>#REF!</v>
      </c>
      <c r="G12" s="128"/>
      <c r="H12" s="153">
        <v>1.19</v>
      </c>
      <c r="I12" s="81"/>
      <c r="J12" s="114"/>
      <c r="K12" s="114"/>
      <c r="L12" s="146"/>
    </row>
    <row r="13" spans="1:12" ht="18">
      <c r="A13" s="6"/>
      <c r="B13" s="194"/>
      <c r="C13" s="131" t="s">
        <v>892</v>
      </c>
      <c r="D13" s="195"/>
      <c r="E13" s="30"/>
      <c r="F13" s="158" t="e">
        <f t="shared" si="0"/>
        <v>#REF!</v>
      </c>
      <c r="G13" s="159"/>
      <c r="H13" s="159"/>
      <c r="I13" s="81"/>
      <c r="J13" s="114"/>
      <c r="K13" s="114"/>
      <c r="L13" s="146"/>
    </row>
    <row r="14" spans="1:12" ht="18">
      <c r="A14" s="6"/>
      <c r="B14" s="84" t="s">
        <v>893</v>
      </c>
      <c r="C14" s="85" t="s">
        <v>894</v>
      </c>
      <c r="D14" s="102">
        <v>15</v>
      </c>
      <c r="E14" s="52">
        <v>0.2</v>
      </c>
      <c r="F14" s="158" t="e">
        <f t="shared" si="0"/>
        <v>#REF!</v>
      </c>
      <c r="G14" s="159"/>
      <c r="H14" s="159">
        <v>3.66</v>
      </c>
      <c r="I14" s="81"/>
      <c r="J14" s="114"/>
      <c r="K14" s="114"/>
      <c r="L14" s="146"/>
    </row>
    <row r="15" spans="1:12" ht="18">
      <c r="A15" s="6"/>
      <c r="B15" s="84" t="s">
        <v>895</v>
      </c>
      <c r="C15" s="85" t="s">
        <v>896</v>
      </c>
      <c r="D15" s="139">
        <v>14</v>
      </c>
      <c r="E15" s="52">
        <v>0.2</v>
      </c>
      <c r="F15" s="158" t="e">
        <f t="shared" si="0"/>
        <v>#REF!</v>
      </c>
      <c r="G15" s="159"/>
      <c r="H15" s="159">
        <v>3.66</v>
      </c>
      <c r="I15" s="81"/>
      <c r="J15" s="80"/>
      <c r="K15" s="80"/>
      <c r="L15" s="35"/>
    </row>
    <row r="16" spans="1:12" ht="18">
      <c r="A16" s="6"/>
      <c r="B16" s="47" t="s">
        <v>897</v>
      </c>
      <c r="C16" s="157" t="s">
        <v>898</v>
      </c>
      <c r="D16" s="102">
        <v>5</v>
      </c>
      <c r="E16" s="52">
        <v>0.2</v>
      </c>
      <c r="F16" s="158" t="e">
        <f t="shared" si="0"/>
        <v>#REF!</v>
      </c>
      <c r="G16" s="159"/>
      <c r="H16" s="159">
        <v>16.53</v>
      </c>
      <c r="I16" s="81"/>
      <c r="J16" s="80"/>
      <c r="K16" s="80"/>
      <c r="L16" s="35"/>
    </row>
    <row r="17" spans="1:12" ht="18">
      <c r="A17" s="6"/>
      <c r="B17" s="132"/>
      <c r="C17" s="211" t="s">
        <v>899</v>
      </c>
      <c r="D17" s="137"/>
      <c r="E17" s="126"/>
      <c r="F17" s="158" t="e">
        <f t="shared" si="0"/>
        <v>#REF!</v>
      </c>
      <c r="G17" s="32"/>
      <c r="H17" s="32"/>
      <c r="I17" s="81"/>
      <c r="J17" s="80"/>
      <c r="K17" s="80"/>
      <c r="L17" s="35"/>
    </row>
    <row r="18" spans="1:12" ht="18">
      <c r="A18" s="6"/>
      <c r="B18" s="47" t="s">
        <v>900</v>
      </c>
      <c r="C18" s="34" t="s">
        <v>901</v>
      </c>
      <c r="D18" s="29">
        <v>1</v>
      </c>
      <c r="E18" s="52">
        <v>0.2</v>
      </c>
      <c r="F18" s="158" t="e">
        <f t="shared" si="0"/>
        <v>#REF!</v>
      </c>
      <c r="G18" s="32"/>
      <c r="H18" s="32">
        <v>6.66</v>
      </c>
      <c r="I18" s="81"/>
      <c r="J18" s="80"/>
      <c r="K18" s="80"/>
      <c r="L18" s="35"/>
    </row>
    <row r="19" spans="1:12" ht="18">
      <c r="A19" s="6"/>
      <c r="B19" s="27" t="s">
        <v>902</v>
      </c>
      <c r="C19" s="34" t="s">
        <v>903</v>
      </c>
      <c r="D19" s="29">
        <v>1</v>
      </c>
      <c r="E19" s="52">
        <v>0.2</v>
      </c>
      <c r="F19" s="158" t="e">
        <f t="shared" si="0"/>
        <v>#REF!</v>
      </c>
      <c r="G19" s="32"/>
      <c r="H19" s="32">
        <v>9.16</v>
      </c>
      <c r="I19" s="81"/>
      <c r="J19" s="80"/>
      <c r="K19" s="80"/>
      <c r="L19" s="35"/>
    </row>
    <row r="20" spans="1:12" ht="18">
      <c r="A20" s="6"/>
      <c r="B20" s="132" t="s">
        <v>904</v>
      </c>
      <c r="C20" s="88" t="s">
        <v>905</v>
      </c>
      <c r="D20" s="125">
        <v>12</v>
      </c>
      <c r="E20" s="52">
        <v>0.2</v>
      </c>
      <c r="F20" s="158" t="e">
        <f t="shared" si="0"/>
        <v>#REF!</v>
      </c>
      <c r="G20" s="32"/>
      <c r="H20" s="32">
        <v>2.22</v>
      </c>
      <c r="I20" s="81"/>
      <c r="J20" s="80"/>
      <c r="K20" s="80"/>
      <c r="L20" s="35"/>
    </row>
    <row r="21" spans="1:12" ht="18">
      <c r="A21" s="6"/>
      <c r="B21" s="132" t="s">
        <v>906</v>
      </c>
      <c r="C21" s="88" t="s">
        <v>907</v>
      </c>
      <c r="D21" s="125">
        <v>12</v>
      </c>
      <c r="E21" s="52">
        <v>0.2</v>
      </c>
      <c r="F21" s="158" t="e">
        <f t="shared" si="0"/>
        <v>#REF!</v>
      </c>
      <c r="G21" s="32"/>
      <c r="H21" s="32">
        <v>2.22</v>
      </c>
      <c r="I21" s="81"/>
      <c r="J21" s="80"/>
      <c r="K21" s="80"/>
      <c r="L21" s="165"/>
    </row>
    <row r="22" spans="1:12" ht="18">
      <c r="A22" s="6"/>
      <c r="B22" s="132" t="s">
        <v>908</v>
      </c>
      <c r="C22" s="88" t="s">
        <v>909</v>
      </c>
      <c r="D22" s="125">
        <v>12</v>
      </c>
      <c r="E22" s="52">
        <v>0.2</v>
      </c>
      <c r="F22" s="158" t="e">
        <f t="shared" si="0"/>
        <v>#REF!</v>
      </c>
      <c r="G22" s="32"/>
      <c r="H22" s="32">
        <v>2.22</v>
      </c>
      <c r="I22" s="81"/>
      <c r="J22" s="80"/>
      <c r="K22" s="80"/>
      <c r="L22" s="165"/>
    </row>
    <row r="23" spans="1:12" ht="18">
      <c r="A23" s="6"/>
      <c r="B23" s="132" t="s">
        <v>910</v>
      </c>
      <c r="C23" s="88" t="s">
        <v>911</v>
      </c>
      <c r="D23" s="125">
        <v>12</v>
      </c>
      <c r="E23" s="52">
        <v>0.2</v>
      </c>
      <c r="F23" s="158" t="e">
        <f t="shared" si="0"/>
        <v>#REF!</v>
      </c>
      <c r="G23" s="32"/>
      <c r="H23" s="32">
        <v>2.22</v>
      </c>
      <c r="I23" s="81"/>
      <c r="J23" s="80"/>
      <c r="K23" s="80"/>
      <c r="L23" s="165"/>
    </row>
    <row r="24" spans="1:12" ht="18">
      <c r="A24" s="6"/>
      <c r="B24" s="84"/>
      <c r="C24" s="99" t="s">
        <v>912</v>
      </c>
      <c r="D24" s="102"/>
      <c r="E24" s="52"/>
      <c r="F24" s="158" t="e">
        <f t="shared" si="0"/>
        <v>#REF!</v>
      </c>
      <c r="G24" s="32"/>
      <c r="H24" s="32"/>
      <c r="I24" s="80"/>
      <c r="J24" s="80"/>
      <c r="K24" s="80"/>
      <c r="L24" s="165"/>
    </row>
    <row r="25" spans="1:12" ht="18">
      <c r="A25" s="6"/>
      <c r="B25" s="84" t="s">
        <v>913</v>
      </c>
      <c r="C25" s="85" t="s">
        <v>914</v>
      </c>
      <c r="D25" s="102">
        <v>12</v>
      </c>
      <c r="E25" s="52">
        <v>0.2</v>
      </c>
      <c r="F25" s="158" t="e">
        <f t="shared" si="0"/>
        <v>#REF!</v>
      </c>
      <c r="G25" s="32"/>
      <c r="H25" s="32">
        <v>2.17</v>
      </c>
      <c r="I25" s="80"/>
      <c r="J25" s="80"/>
      <c r="K25" s="80"/>
      <c r="L25" s="165"/>
    </row>
    <row r="26" spans="1:12" ht="18">
      <c r="A26" s="6"/>
      <c r="B26" s="87" t="s">
        <v>915</v>
      </c>
      <c r="C26" s="85" t="s">
        <v>916</v>
      </c>
      <c r="D26" s="102">
        <v>12</v>
      </c>
      <c r="E26" s="52">
        <v>0.2</v>
      </c>
      <c r="F26" s="158" t="e">
        <f t="shared" si="0"/>
        <v>#REF!</v>
      </c>
      <c r="G26" s="32"/>
      <c r="H26" s="32">
        <v>2.17</v>
      </c>
      <c r="I26" s="80"/>
      <c r="J26" s="80"/>
      <c r="K26" s="80"/>
      <c r="L26" s="165"/>
    </row>
    <row r="27" spans="1:12" ht="18">
      <c r="A27" s="6"/>
      <c r="B27" s="47"/>
      <c r="C27" s="28" t="s">
        <v>917</v>
      </c>
      <c r="D27" s="29"/>
      <c r="E27" s="30"/>
      <c r="F27" s="212" t="e">
        <f t="shared" si="0"/>
        <v>#REF!</v>
      </c>
      <c r="G27" s="213"/>
      <c r="H27" s="214"/>
      <c r="I27" s="81"/>
      <c r="J27" s="80"/>
      <c r="K27" s="80"/>
      <c r="L27" s="35"/>
    </row>
    <row r="28" spans="1:12" ht="18">
      <c r="A28" s="6"/>
      <c r="B28" s="132" t="s">
        <v>918</v>
      </c>
      <c r="C28" s="88" t="s">
        <v>919</v>
      </c>
      <c r="D28" s="125">
        <v>24</v>
      </c>
      <c r="E28" s="126">
        <v>0.2</v>
      </c>
      <c r="F28" s="31"/>
      <c r="G28" s="32"/>
      <c r="H28" s="32">
        <v>1.7</v>
      </c>
      <c r="I28" s="81"/>
      <c r="J28" s="80"/>
      <c r="K28" s="80"/>
      <c r="L28" s="35"/>
    </row>
    <row r="29" spans="1:12" ht="18">
      <c r="A29" s="6"/>
      <c r="B29" s="133" t="s">
        <v>920</v>
      </c>
      <c r="C29" s="88" t="s">
        <v>921</v>
      </c>
      <c r="D29" s="125">
        <v>24</v>
      </c>
      <c r="E29" s="126">
        <v>0.2</v>
      </c>
      <c r="F29" s="31"/>
      <c r="G29" s="32"/>
      <c r="H29" s="32">
        <v>1.7</v>
      </c>
      <c r="I29" s="81"/>
      <c r="J29" s="80"/>
      <c r="K29" s="80"/>
      <c r="L29" s="35"/>
    </row>
    <row r="30" spans="1:12" ht="18">
      <c r="A30" s="6"/>
      <c r="B30" s="133" t="s">
        <v>922</v>
      </c>
      <c r="C30" s="88" t="s">
        <v>923</v>
      </c>
      <c r="D30" s="125">
        <v>24</v>
      </c>
      <c r="E30" s="126">
        <v>0.2</v>
      </c>
      <c r="F30" s="31"/>
      <c r="G30" s="32"/>
      <c r="H30" s="32">
        <v>1.7</v>
      </c>
      <c r="I30" s="81"/>
      <c r="J30" s="80"/>
      <c r="K30" s="80"/>
      <c r="L30" s="35"/>
    </row>
    <row r="31" spans="1:12" ht="18">
      <c r="A31" s="6"/>
      <c r="B31" s="132" t="s">
        <v>924</v>
      </c>
      <c r="C31" s="88" t="s">
        <v>925</v>
      </c>
      <c r="D31" s="125">
        <v>24</v>
      </c>
      <c r="E31" s="126">
        <v>0.2</v>
      </c>
      <c r="F31" s="31"/>
      <c r="G31" s="32"/>
      <c r="H31" s="32">
        <v>1.7</v>
      </c>
      <c r="I31" s="81"/>
      <c r="J31" s="80"/>
      <c r="K31" s="80"/>
      <c r="L31" s="35"/>
    </row>
    <row r="32" spans="1:12" ht="18">
      <c r="A32" s="6"/>
      <c r="B32" s="84" t="s">
        <v>926</v>
      </c>
      <c r="C32" s="85" t="s">
        <v>927</v>
      </c>
      <c r="D32" s="102">
        <v>24</v>
      </c>
      <c r="E32" s="30">
        <v>0.2</v>
      </c>
      <c r="F32" s="31"/>
      <c r="G32" s="32"/>
      <c r="H32" s="32">
        <v>1.7</v>
      </c>
      <c r="I32" s="81"/>
      <c r="J32" s="80"/>
      <c r="K32" s="80"/>
      <c r="L32" s="35"/>
    </row>
    <row r="33" spans="1:12" ht="18">
      <c r="A33" s="6"/>
      <c r="B33" s="84" t="s">
        <v>928</v>
      </c>
      <c r="C33" s="85" t="s">
        <v>929</v>
      </c>
      <c r="D33" s="102">
        <v>24</v>
      </c>
      <c r="E33" s="30">
        <v>0.2</v>
      </c>
      <c r="F33" s="31"/>
      <c r="G33" s="32"/>
      <c r="H33" s="32">
        <v>1.7</v>
      </c>
      <c r="I33" s="81"/>
      <c r="J33" s="80"/>
      <c r="K33" s="80"/>
      <c r="L33" s="35"/>
    </row>
    <row r="34" spans="1:12" ht="18">
      <c r="A34" s="6"/>
      <c r="B34" s="84" t="s">
        <v>930</v>
      </c>
      <c r="C34" s="85" t="s">
        <v>931</v>
      </c>
      <c r="D34" s="102">
        <v>24</v>
      </c>
      <c r="E34" s="52">
        <v>0.2</v>
      </c>
      <c r="F34" s="31"/>
      <c r="G34" s="32"/>
      <c r="H34" s="32">
        <v>1.7</v>
      </c>
      <c r="I34" s="81"/>
      <c r="J34" s="80"/>
      <c r="K34" s="80"/>
      <c r="L34" s="35"/>
    </row>
    <row r="35" spans="1:12" ht="18">
      <c r="A35" s="6"/>
      <c r="B35" s="84" t="s">
        <v>932</v>
      </c>
      <c r="C35" s="85" t="s">
        <v>933</v>
      </c>
      <c r="D35" s="102">
        <v>24</v>
      </c>
      <c r="E35" s="30">
        <v>0.2</v>
      </c>
      <c r="F35" s="31"/>
      <c r="G35" s="32"/>
      <c r="H35" s="32">
        <v>1.7</v>
      </c>
      <c r="I35" s="81"/>
      <c r="J35" s="80"/>
      <c r="K35" s="80"/>
      <c r="L35" s="35"/>
    </row>
    <row r="36" spans="1:12" ht="18">
      <c r="A36" s="6"/>
      <c r="B36" s="136">
        <v>610507</v>
      </c>
      <c r="C36" s="34" t="s">
        <v>934</v>
      </c>
      <c r="D36" s="29">
        <v>48</v>
      </c>
      <c r="E36" s="30">
        <v>0.2</v>
      </c>
      <c r="F36" s="158"/>
      <c r="G36" s="159"/>
      <c r="H36" s="32">
        <v>1.55</v>
      </c>
      <c r="I36" s="81"/>
      <c r="J36" s="80"/>
      <c r="K36" s="80"/>
      <c r="L36" s="35"/>
    </row>
    <row r="37" spans="1:12" ht="18">
      <c r="A37" s="6"/>
      <c r="B37" s="136">
        <v>612518</v>
      </c>
      <c r="C37" s="34" t="s">
        <v>935</v>
      </c>
      <c r="D37" s="102">
        <v>48</v>
      </c>
      <c r="E37" s="30">
        <v>0.2</v>
      </c>
      <c r="F37" s="158"/>
      <c r="G37" s="159"/>
      <c r="H37" s="32">
        <v>1.55</v>
      </c>
      <c r="I37" s="81"/>
      <c r="J37" s="80"/>
      <c r="K37" s="80"/>
      <c r="L37" s="35"/>
    </row>
    <row r="38" spans="1:12" ht="18">
      <c r="A38" s="6"/>
      <c r="B38" s="136">
        <v>610521</v>
      </c>
      <c r="C38" s="34" t="s">
        <v>936</v>
      </c>
      <c r="D38" s="29">
        <v>48</v>
      </c>
      <c r="E38" s="30">
        <v>0.2</v>
      </c>
      <c r="F38" s="158"/>
      <c r="G38" s="159"/>
      <c r="H38" s="32">
        <v>1.55</v>
      </c>
      <c r="I38" s="81"/>
      <c r="J38" s="80"/>
      <c r="K38" s="80"/>
      <c r="L38" s="35"/>
    </row>
    <row r="39" spans="1:12" ht="18">
      <c r="A39" s="6"/>
      <c r="B39" s="47" t="s">
        <v>937</v>
      </c>
      <c r="C39" s="34" t="s">
        <v>938</v>
      </c>
      <c r="D39" s="42">
        <v>48</v>
      </c>
      <c r="E39" s="30">
        <v>0.2</v>
      </c>
      <c r="F39" s="158"/>
      <c r="G39" s="159"/>
      <c r="H39" s="32">
        <v>1.55</v>
      </c>
      <c r="I39" s="81"/>
      <c r="J39" s="80"/>
      <c r="K39" s="80"/>
      <c r="L39" s="35"/>
    </row>
    <row r="40" spans="1:12" ht="18">
      <c r="A40" s="6"/>
      <c r="B40" s="27"/>
      <c r="C40" s="103" t="s">
        <v>939</v>
      </c>
      <c r="D40" s="42"/>
      <c r="E40" s="30"/>
      <c r="F40" s="158" t="e">
        <f aca="true" t="shared" si="1" ref="F40:F47">E40+(E40*E40)</f>
        <v>#REF!</v>
      </c>
      <c r="G40" s="32"/>
      <c r="H40" s="32"/>
      <c r="I40" s="81"/>
      <c r="J40" s="80"/>
      <c r="K40" s="80"/>
      <c r="L40" s="35"/>
    </row>
    <row r="41" spans="1:12" ht="18">
      <c r="A41" s="6"/>
      <c r="B41" s="47" t="s">
        <v>940</v>
      </c>
      <c r="C41" s="34" t="s">
        <v>941</v>
      </c>
      <c r="D41" s="42">
        <v>12</v>
      </c>
      <c r="E41" s="30">
        <v>0.2</v>
      </c>
      <c r="F41" s="158" t="e">
        <f t="shared" si="1"/>
        <v>#REF!</v>
      </c>
      <c r="G41" s="32"/>
      <c r="H41" s="32">
        <v>4</v>
      </c>
      <c r="I41" s="81"/>
      <c r="J41" s="80"/>
      <c r="K41" s="80"/>
      <c r="L41" s="35"/>
    </row>
    <row r="42" spans="1:12" ht="18">
      <c r="A42" s="6"/>
      <c r="B42" s="47" t="s">
        <v>942</v>
      </c>
      <c r="C42" s="34" t="s">
        <v>943</v>
      </c>
      <c r="D42" s="42">
        <v>6</v>
      </c>
      <c r="E42" s="30">
        <v>0.2</v>
      </c>
      <c r="F42" s="158" t="e">
        <f t="shared" si="1"/>
        <v>#REF!</v>
      </c>
      <c r="G42" s="32"/>
      <c r="H42" s="32">
        <v>4.64</v>
      </c>
      <c r="I42" s="81"/>
      <c r="J42" s="80"/>
      <c r="K42" s="80"/>
      <c r="L42" s="35"/>
    </row>
    <row r="43" spans="1:12" ht="18">
      <c r="A43" s="6"/>
      <c r="B43" s="27" t="s">
        <v>944</v>
      </c>
      <c r="C43" s="34" t="s">
        <v>945</v>
      </c>
      <c r="D43" s="42">
        <v>12</v>
      </c>
      <c r="E43" s="30">
        <v>0.2</v>
      </c>
      <c r="F43" s="31" t="e">
        <f t="shared" si="1"/>
        <v>#REF!</v>
      </c>
      <c r="G43" s="32"/>
      <c r="H43" s="32">
        <v>3.24</v>
      </c>
      <c r="I43" s="81"/>
      <c r="J43" s="80"/>
      <c r="K43" s="80"/>
      <c r="L43" s="35"/>
    </row>
    <row r="44" spans="1:12" ht="18.75">
      <c r="A44" s="6"/>
      <c r="B44" s="27" t="s">
        <v>946</v>
      </c>
      <c r="C44" s="34" t="s">
        <v>947</v>
      </c>
      <c r="D44" s="29">
        <v>12</v>
      </c>
      <c r="E44" s="30">
        <v>0.2</v>
      </c>
      <c r="F44" s="158" t="e">
        <f t="shared" si="1"/>
        <v>#REF!</v>
      </c>
      <c r="G44" s="32"/>
      <c r="H44" s="32">
        <v>7.75</v>
      </c>
      <c r="I44" s="81"/>
      <c r="J44" s="80"/>
      <c r="K44" s="80"/>
      <c r="L44" s="35"/>
    </row>
    <row r="45" spans="1:12" ht="18.75">
      <c r="A45" s="6"/>
      <c r="B45" s="215">
        <v>919813</v>
      </c>
      <c r="C45" s="34" t="s">
        <v>948</v>
      </c>
      <c r="D45" s="29">
        <v>24</v>
      </c>
      <c r="E45" s="30">
        <v>0.2</v>
      </c>
      <c r="F45" s="31" t="e">
        <f t="shared" si="1"/>
        <v>#REF!</v>
      </c>
      <c r="G45" s="38"/>
      <c r="H45" s="32">
        <v>7.08</v>
      </c>
      <c r="I45" s="81"/>
      <c r="J45" s="80"/>
      <c r="K45" s="80"/>
      <c r="L45" s="35"/>
    </row>
    <row r="46" spans="1:12" ht="18.75">
      <c r="A46" s="6"/>
      <c r="B46" s="27" t="s">
        <v>949</v>
      </c>
      <c r="C46" s="34" t="s">
        <v>950</v>
      </c>
      <c r="D46" s="42">
        <v>12</v>
      </c>
      <c r="E46" s="30">
        <v>0.2</v>
      </c>
      <c r="F46" s="31" t="e">
        <f t="shared" si="1"/>
        <v>#REF!</v>
      </c>
      <c r="G46" s="32"/>
      <c r="H46" s="32">
        <v>7.25</v>
      </c>
      <c r="I46" s="81"/>
      <c r="J46" s="80"/>
      <c r="K46" s="80"/>
      <c r="L46" s="35"/>
    </row>
    <row r="47" spans="1:12" ht="18">
      <c r="A47" s="6"/>
      <c r="B47" s="27" t="s">
        <v>951</v>
      </c>
      <c r="C47" s="34" t="s">
        <v>952</v>
      </c>
      <c r="D47" s="42">
        <v>24</v>
      </c>
      <c r="E47" s="30">
        <v>0.2</v>
      </c>
      <c r="F47" s="31" t="e">
        <f t="shared" si="1"/>
        <v>#REF!</v>
      </c>
      <c r="G47" s="32"/>
      <c r="H47" s="32">
        <v>6.35</v>
      </c>
      <c r="I47" s="81"/>
      <c r="J47" s="80"/>
      <c r="K47" s="80"/>
      <c r="L47" s="35"/>
    </row>
    <row r="48" spans="1:12" ht="18">
      <c r="A48" s="6"/>
      <c r="B48" s="194" t="s">
        <v>953</v>
      </c>
      <c r="C48" s="34" t="s">
        <v>954</v>
      </c>
      <c r="D48" s="29">
        <v>12</v>
      </c>
      <c r="E48" s="30">
        <v>0.2</v>
      </c>
      <c r="F48" s="31"/>
      <c r="G48" s="32"/>
      <c r="H48" s="32">
        <v>4.22</v>
      </c>
      <c r="I48" s="81"/>
      <c r="J48" s="80"/>
      <c r="K48" s="80"/>
      <c r="L48" s="35"/>
    </row>
    <row r="49" spans="1:12" ht="18">
      <c r="A49" s="6"/>
      <c r="B49" s="194" t="s">
        <v>955</v>
      </c>
      <c r="C49" s="34" t="s">
        <v>956</v>
      </c>
      <c r="D49" s="29">
        <v>12</v>
      </c>
      <c r="E49" s="30">
        <v>0.2</v>
      </c>
      <c r="F49" s="31"/>
      <c r="G49" s="32"/>
      <c r="H49" s="32">
        <v>4.22</v>
      </c>
      <c r="I49" s="81"/>
      <c r="J49" s="80"/>
      <c r="K49" s="80"/>
      <c r="L49" s="35"/>
    </row>
    <row r="50" spans="1:12" ht="18">
      <c r="A50" s="6"/>
      <c r="B50" s="27" t="s">
        <v>957</v>
      </c>
      <c r="C50" s="34" t="s">
        <v>958</v>
      </c>
      <c r="D50" s="29">
        <v>12</v>
      </c>
      <c r="E50" s="30">
        <v>0.2</v>
      </c>
      <c r="F50" s="31"/>
      <c r="G50" s="32"/>
      <c r="H50" s="32">
        <v>4.22</v>
      </c>
      <c r="I50" s="81"/>
      <c r="J50" s="80"/>
      <c r="K50" s="80"/>
      <c r="L50" s="35"/>
    </row>
    <row r="51" spans="1:12" ht="18">
      <c r="A51" s="6"/>
      <c r="B51" s="27" t="s">
        <v>959</v>
      </c>
      <c r="C51" s="34" t="s">
        <v>960</v>
      </c>
      <c r="D51" s="216">
        <v>12</v>
      </c>
      <c r="E51" s="30">
        <v>0.2</v>
      </c>
      <c r="F51" s="31"/>
      <c r="G51" s="32"/>
      <c r="H51" s="32">
        <v>6.29</v>
      </c>
      <c r="I51" s="81"/>
      <c r="J51" s="80"/>
      <c r="K51" s="80"/>
      <c r="L51" s="35"/>
    </row>
    <row r="52" spans="1:12" ht="18">
      <c r="A52" s="6"/>
      <c r="B52" s="27" t="s">
        <v>961</v>
      </c>
      <c r="C52" s="34" t="s">
        <v>962</v>
      </c>
      <c r="D52" s="216">
        <v>12</v>
      </c>
      <c r="E52" s="30">
        <v>0.2</v>
      </c>
      <c r="F52" s="31"/>
      <c r="G52" s="32"/>
      <c r="H52" s="32">
        <v>6.29</v>
      </c>
      <c r="I52" s="81"/>
      <c r="J52" s="80"/>
      <c r="K52" s="80"/>
      <c r="L52" s="35"/>
    </row>
    <row r="53" spans="1:12" ht="18">
      <c r="A53" s="6"/>
      <c r="B53" s="84" t="s">
        <v>963</v>
      </c>
      <c r="C53" s="34" t="s">
        <v>964</v>
      </c>
      <c r="D53" s="29">
        <v>12</v>
      </c>
      <c r="E53" s="30">
        <v>0.2</v>
      </c>
      <c r="F53" s="31"/>
      <c r="G53" s="32"/>
      <c r="H53" s="32">
        <v>6.29</v>
      </c>
      <c r="I53" s="81"/>
      <c r="J53" s="80"/>
      <c r="K53" s="80"/>
      <c r="L53" s="35"/>
    </row>
    <row r="54" spans="1:12" ht="18">
      <c r="A54" s="6"/>
      <c r="B54" s="47"/>
      <c r="C54" s="131" t="s">
        <v>965</v>
      </c>
      <c r="D54" s="42"/>
      <c r="E54" s="30"/>
      <c r="F54" s="31" t="e">
        <f aca="true" t="shared" si="2" ref="F54:F58">E54+(E54*E54)</f>
        <v>#REF!</v>
      </c>
      <c r="G54" s="38"/>
      <c r="H54" s="32"/>
      <c r="I54" s="81"/>
      <c r="J54" s="80"/>
      <c r="K54" s="80"/>
      <c r="L54" s="35"/>
    </row>
    <row r="55" spans="1:12" ht="18">
      <c r="A55" s="6"/>
      <c r="B55" s="49" t="s">
        <v>966</v>
      </c>
      <c r="C55" s="34" t="s">
        <v>967</v>
      </c>
      <c r="D55" s="145">
        <v>24</v>
      </c>
      <c r="E55" s="30">
        <v>0.2</v>
      </c>
      <c r="F55" s="31" t="e">
        <f t="shared" si="2"/>
        <v>#REF!</v>
      </c>
      <c r="G55" s="38"/>
      <c r="H55" s="32">
        <v>3.39</v>
      </c>
      <c r="I55" s="81"/>
      <c r="J55" s="80"/>
      <c r="K55" s="80"/>
      <c r="L55" s="35"/>
    </row>
    <row r="56" spans="1:12" ht="18">
      <c r="A56" s="6"/>
      <c r="B56" s="49" t="s">
        <v>968</v>
      </c>
      <c r="C56" s="34" t="s">
        <v>969</v>
      </c>
      <c r="D56" s="145">
        <v>20</v>
      </c>
      <c r="E56" s="30">
        <v>0.2</v>
      </c>
      <c r="F56" s="31" t="e">
        <f t="shared" si="2"/>
        <v>#REF!</v>
      </c>
      <c r="G56" s="32"/>
      <c r="H56" s="32">
        <v>4.31</v>
      </c>
      <c r="I56" s="81"/>
      <c r="J56" s="80"/>
      <c r="K56" s="80"/>
      <c r="L56" s="35"/>
    </row>
    <row r="57" spans="1:12" ht="18">
      <c r="A57" s="6"/>
      <c r="B57" s="49" t="s">
        <v>970</v>
      </c>
      <c r="C57" s="34" t="s">
        <v>971</v>
      </c>
      <c r="D57" s="145">
        <v>96</v>
      </c>
      <c r="E57" s="30">
        <v>0.2</v>
      </c>
      <c r="F57" s="31" t="e">
        <f t="shared" si="2"/>
        <v>#REF!</v>
      </c>
      <c r="G57" s="32"/>
      <c r="H57" s="32">
        <v>3.18</v>
      </c>
      <c r="I57" s="81"/>
      <c r="J57" s="80"/>
      <c r="K57" s="80"/>
      <c r="L57" s="35"/>
    </row>
    <row r="58" spans="1:12" ht="18">
      <c r="A58" s="6"/>
      <c r="B58" s="49" t="s">
        <v>972</v>
      </c>
      <c r="C58" s="34" t="s">
        <v>973</v>
      </c>
      <c r="D58" s="145">
        <v>96</v>
      </c>
      <c r="E58" s="30">
        <v>0.2</v>
      </c>
      <c r="F58" s="31" t="e">
        <f t="shared" si="2"/>
        <v>#REF!</v>
      </c>
      <c r="G58" s="32"/>
      <c r="H58" s="32">
        <v>3.18</v>
      </c>
      <c r="I58" s="81"/>
      <c r="J58" s="80"/>
      <c r="K58" s="80"/>
      <c r="L58" s="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2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Blazek</dc:creator>
  <cp:keywords/>
  <dc:description/>
  <cp:lastModifiedBy/>
  <cp:lastPrinted>2024-04-04T11:11:21Z</cp:lastPrinted>
  <dcterms:created xsi:type="dcterms:W3CDTF">2011-10-21T18:05:28Z</dcterms:created>
  <dcterms:modified xsi:type="dcterms:W3CDTF">2024-04-04T12:43:04Z</dcterms:modified>
  <cp:category/>
  <cp:version/>
  <cp:contentType/>
  <cp:contentStatus/>
  <cp:revision>6751</cp:revision>
</cp:coreProperties>
</file>